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730" windowHeight="11760" activeTab="5"/>
  </bookViews>
  <sheets>
    <sheet name="参加申込書" sheetId="12" r:id="rId1"/>
    <sheet name="エントリー変更" sheetId="16" r:id="rId2"/>
    <sheet name="ファール用紙" sheetId="2" r:id="rId3"/>
    <sheet name="スコア用" sheetId="13" r:id="rId4"/>
    <sheet name="写真（パンフレット用）" sheetId="25" r:id="rId5"/>
    <sheet name="申込書・振込み案内" sheetId="26" r:id="rId6"/>
  </sheets>
  <definedNames>
    <definedName name="aa">#REF!</definedName>
    <definedName name="JKM_Bﾁｰﾑ用">#REF!</definedName>
    <definedName name="KMBC_Bﾁｰﾑ用">#REF!</definedName>
    <definedName name="kobasheet">#REF!</definedName>
    <definedName name="MBSC_Bﾁｰﾑ用">#REF!</definedName>
    <definedName name="Men">#REF!</definedName>
    <definedName name="_xlnm.Print_Area" localSheetId="2">ファール用紙!$A$1:$S$26</definedName>
    <definedName name="_xlnm.Print_Area" localSheetId="0">参加申込書!$A$1:$Q$44</definedName>
    <definedName name="_xlnm.Print_Area" localSheetId="5">申込書・振込み案内!$A$1:$I$43</definedName>
    <definedName name="scoamini2009">#REF!</definedName>
    <definedName name="あらたて_Bﾁｰﾑ用">#REF!</definedName>
    <definedName name="スカイトップ_Bﾁｰﾑ用">#REF!</definedName>
    <definedName name="一箕松長_Bﾁｰﾑ用">#REF!</definedName>
    <definedName name="塩川男子_Bﾁｰﾑ用">#REF!</definedName>
    <definedName name="河東_Bﾁｰﾑ用">#REF!</definedName>
    <definedName name="喜一_Bﾁｰﾑ用">#REF!</definedName>
    <definedName name="喜二_Bﾁｰﾑ用">#REF!</definedName>
    <definedName name="謹教_Bﾁｰﾑ用">#REF!</definedName>
    <definedName name="高田_Bﾁｰﾑ用">#REF!</definedName>
    <definedName name="城北・行仁_Bﾁｰﾑ用">#REF!</definedName>
    <definedName name="男子">#REF!</definedName>
    <definedName name="鶴東_Bﾁｰﾑ用">#REF!</definedName>
    <definedName name="日新_Bﾁｰﾑ用">#REF!</definedName>
    <definedName name="磐梯_Bﾁｰﾑ用">#REF!</definedName>
    <definedName name="門田男子_Bﾁｰﾑ用">#REF!</definedName>
  </definedNames>
  <calcPr calcId="125725"/>
</workbook>
</file>

<file path=xl/calcChain.xml><?xml version="1.0" encoding="utf-8"?>
<calcChain xmlns="http://schemas.openxmlformats.org/spreadsheetml/2006/main">
  <c r="E11" i="12"/>
  <c r="D21" i="25" s="1"/>
  <c r="B1" i="16"/>
  <c r="AF4"/>
  <c r="AF3"/>
  <c r="AE6"/>
  <c r="H13" i="26"/>
  <c r="H19" s="1"/>
  <c r="M34" i="12"/>
  <c r="I39" i="25"/>
  <c r="I38"/>
  <c r="I37"/>
  <c r="I36"/>
  <c r="I35"/>
  <c r="I34"/>
  <c r="I33"/>
  <c r="I32"/>
  <c r="I31"/>
  <c r="I30"/>
  <c r="I29"/>
  <c r="I28"/>
  <c r="I27"/>
  <c r="I26"/>
  <c r="K39"/>
  <c r="J39"/>
  <c r="K38"/>
  <c r="J38"/>
  <c r="K37"/>
  <c r="J37"/>
  <c r="K36"/>
  <c r="J36"/>
  <c r="K35"/>
  <c r="J35"/>
  <c r="K34"/>
  <c r="J34"/>
  <c r="K33"/>
  <c r="J33"/>
  <c r="K32"/>
  <c r="J32"/>
  <c r="K31"/>
  <c r="J31"/>
  <c r="K30"/>
  <c r="J30"/>
  <c r="K29"/>
  <c r="J29"/>
  <c r="K28"/>
  <c r="J28"/>
  <c r="K27"/>
  <c r="J27"/>
  <c r="K26"/>
  <c r="J26"/>
  <c r="K25"/>
  <c r="J25"/>
  <c r="I25"/>
  <c r="H39"/>
  <c r="H38"/>
  <c r="H37"/>
  <c r="H36"/>
  <c r="H35"/>
  <c r="H34"/>
  <c r="H33"/>
  <c r="H32"/>
  <c r="H31"/>
  <c r="H30"/>
  <c r="H29"/>
  <c r="H28"/>
  <c r="H27"/>
  <c r="H26"/>
  <c r="H25"/>
  <c r="B39"/>
  <c r="B38"/>
  <c r="B37"/>
  <c r="B36"/>
  <c r="B35"/>
  <c r="B34"/>
  <c r="B33"/>
  <c r="B32"/>
  <c r="B31"/>
  <c r="B30"/>
  <c r="B29"/>
  <c r="B28"/>
  <c r="B27"/>
  <c r="B26"/>
  <c r="B25"/>
  <c r="I23"/>
  <c r="I22"/>
  <c r="C23"/>
  <c r="C22"/>
  <c r="M21"/>
  <c r="B22" i="2"/>
  <c r="B21"/>
  <c r="B20"/>
  <c r="B19"/>
  <c r="B18"/>
  <c r="B17"/>
  <c r="B16"/>
  <c r="B15"/>
  <c r="B14"/>
  <c r="B13"/>
  <c r="B12"/>
  <c r="B11"/>
  <c r="B10"/>
  <c r="B9"/>
  <c r="B8"/>
  <c r="M4"/>
  <c r="M5"/>
  <c r="D5"/>
  <c r="D4"/>
  <c r="Q2"/>
  <c r="A26" i="25"/>
  <c r="A27"/>
  <c r="A28" s="1"/>
  <c r="A29" s="1"/>
  <c r="A30" s="1"/>
  <c r="A31" s="1"/>
  <c r="A32" s="1"/>
  <c r="A33" s="1"/>
  <c r="A34" s="1"/>
  <c r="A35" s="1"/>
  <c r="A36" s="1"/>
  <c r="A37" s="1"/>
  <c r="A38" s="1"/>
  <c r="A39" s="1"/>
  <c r="A6"/>
  <c r="A7"/>
  <c r="A8" s="1"/>
  <c r="A9" s="1"/>
  <c r="A10" s="1"/>
  <c r="A11" s="1"/>
  <c r="A12" s="1"/>
  <c r="A13" s="1"/>
  <c r="A14" s="1"/>
  <c r="A15" s="1"/>
  <c r="A16" s="1"/>
  <c r="A17" s="1"/>
  <c r="A18" s="1"/>
  <c r="A19" s="1"/>
  <c r="A59" i="13"/>
  <c r="O19" i="16"/>
  <c r="O20"/>
  <c r="O21"/>
  <c r="O22"/>
  <c r="O23"/>
  <c r="O24"/>
  <c r="O25"/>
  <c r="O26"/>
  <c r="O27"/>
  <c r="O28"/>
  <c r="O29"/>
  <c r="O30"/>
  <c r="O31"/>
  <c r="O32"/>
  <c r="M19"/>
  <c r="M20"/>
  <c r="M21"/>
  <c r="M22"/>
  <c r="M23"/>
  <c r="M24"/>
  <c r="M25"/>
  <c r="M26"/>
  <c r="M27"/>
  <c r="M28"/>
  <c r="M29"/>
  <c r="M30"/>
  <c r="M31"/>
  <c r="M32"/>
  <c r="L19"/>
  <c r="L20"/>
  <c r="L21"/>
  <c r="L22"/>
  <c r="L23"/>
  <c r="L24"/>
  <c r="L25"/>
  <c r="L26"/>
  <c r="L27"/>
  <c r="L28"/>
  <c r="L29"/>
  <c r="L30"/>
  <c r="L31"/>
  <c r="L32"/>
  <c r="D19"/>
  <c r="D20"/>
  <c r="D21"/>
  <c r="D22"/>
  <c r="D23"/>
  <c r="D24"/>
  <c r="D25"/>
  <c r="D26"/>
  <c r="D27"/>
  <c r="D28"/>
  <c r="D29"/>
  <c r="D30"/>
  <c r="D31"/>
  <c r="D32"/>
  <c r="Y10"/>
  <c r="G15"/>
  <c r="G14"/>
  <c r="G13"/>
  <c r="G12"/>
  <c r="O18"/>
  <c r="M18"/>
  <c r="L18"/>
  <c r="D18"/>
  <c r="G10"/>
  <c r="A57" i="13"/>
  <c r="A56"/>
  <c r="A55"/>
  <c r="A29"/>
  <c r="A15"/>
  <c r="A16"/>
  <c r="A17"/>
  <c r="A18"/>
  <c r="A19"/>
  <c r="A20"/>
  <c r="A21"/>
  <c r="A22"/>
  <c r="A23"/>
  <c r="A24"/>
  <c r="A25"/>
  <c r="A26"/>
  <c r="A27"/>
  <c r="A28"/>
  <c r="A14"/>
  <c r="A7"/>
  <c r="A1"/>
  <c r="J2" i="2"/>
  <c r="A58" i="13" l="1"/>
  <c r="D3" i="2"/>
</calcChain>
</file>

<file path=xl/sharedStrings.xml><?xml version="1.0" encoding="utf-8"?>
<sst xmlns="http://schemas.openxmlformats.org/spreadsheetml/2006/main" count="222" uniqueCount="168">
  <si>
    <t>チーム名</t>
  </si>
  <si>
    <t>コーチ</t>
    <phoneticPr fontId="1"/>
  </si>
  <si>
    <t>身長</t>
    <rPh sb="0" eb="2">
      <t>シンチョウ</t>
    </rPh>
    <phoneticPr fontId="1"/>
  </si>
  <si>
    <t>学年</t>
    <rPh sb="0" eb="2">
      <t>ガクネン</t>
    </rPh>
    <phoneticPr fontId="1"/>
  </si>
  <si>
    <t>学校名</t>
    <rPh sb="0" eb="2">
      <t>ガッコウ</t>
    </rPh>
    <rPh sb="2" eb="3">
      <t>メイ</t>
    </rPh>
    <phoneticPr fontId="1"/>
  </si>
  <si>
    <t>NO</t>
    <phoneticPr fontId="1"/>
  </si>
  <si>
    <t>ﾕﾆﾌｫｰﾑ</t>
    <phoneticPr fontId="1"/>
  </si>
  <si>
    <t>　</t>
    <phoneticPr fontId="1"/>
  </si>
  <si>
    <t>チーム名</t>
    <phoneticPr fontId="1"/>
  </si>
  <si>
    <t xml:space="preserve">ファール数 </t>
    <phoneticPr fontId="1"/>
  </si>
  <si>
    <t>Ａコーチ</t>
  </si>
  <si>
    <r>
      <t>選 　手　 名</t>
    </r>
    <r>
      <rPr>
        <b/>
        <sz val="12"/>
        <rFont val="ＭＳ 明朝"/>
        <family val="1"/>
        <charset val="128"/>
      </rPr>
      <t xml:space="preserve">   </t>
    </r>
    <phoneticPr fontId="1"/>
  </si>
  <si>
    <t>マネージャー</t>
    <phoneticPr fontId="1"/>
  </si>
  <si>
    <t>電話番号</t>
    <rPh sb="2" eb="4">
      <t>バンゴウ</t>
    </rPh>
    <phoneticPr fontId="1"/>
  </si>
  <si>
    <t>ＦＡＸ番号</t>
    <rPh sb="3" eb="5">
      <t>バンゴウ</t>
    </rPh>
    <phoneticPr fontId="1"/>
  </si>
  <si>
    <t>責任者名</t>
    <rPh sb="3" eb="4">
      <t>メイ</t>
    </rPh>
    <phoneticPr fontId="1"/>
  </si>
  <si>
    <t>連絡者名</t>
    <rPh sb="3" eb="4">
      <t>メイ</t>
    </rPh>
    <phoneticPr fontId="1"/>
  </si>
  <si>
    <t>選　　手　　名</t>
    <rPh sb="0" eb="1">
      <t>セン</t>
    </rPh>
    <rPh sb="3" eb="4">
      <t>テ</t>
    </rPh>
    <rPh sb="6" eb="7">
      <t>ナ</t>
    </rPh>
    <phoneticPr fontId="1"/>
  </si>
  <si>
    <t>№</t>
    <phoneticPr fontId="1"/>
  </si>
  <si>
    <t>地区名</t>
    <phoneticPr fontId="1"/>
  </si>
  <si>
    <t>ユニフォーム№</t>
    <phoneticPr fontId="1"/>
  </si>
  <si>
    <t>Ａコーチ</t>
    <phoneticPr fontId="1"/>
  </si>
  <si>
    <t>Ａマネージャー</t>
    <phoneticPr fontId="1"/>
  </si>
  <si>
    <t>前</t>
    <rPh sb="0" eb="1">
      <t>ゼン</t>
    </rPh>
    <phoneticPr fontId="1"/>
  </si>
  <si>
    <t>後</t>
    <rPh sb="0" eb="1">
      <t>ウシロ</t>
    </rPh>
    <phoneticPr fontId="1"/>
  </si>
  <si>
    <t>チーム・ファール</t>
    <phoneticPr fontId="1"/>
  </si>
  <si>
    <t>前半</t>
    <rPh sb="0" eb="2">
      <t>ゼンハン</t>
    </rPh>
    <phoneticPr fontId="1"/>
  </si>
  <si>
    <t>後半</t>
    <rPh sb="0" eb="2">
      <t>コウハン</t>
    </rPh>
    <phoneticPr fontId="1"/>
  </si>
  <si>
    <t>延長</t>
    <rPh sb="0" eb="2">
      <t>エンチョウ</t>
    </rPh>
    <phoneticPr fontId="1"/>
  </si>
  <si>
    <t>出場クォーター</t>
    <phoneticPr fontId="1"/>
  </si>
  <si>
    <t>濃色</t>
    <rPh sb="0" eb="1">
      <t>ノウ</t>
    </rPh>
    <rPh sb="1" eb="2">
      <t>ショク</t>
    </rPh>
    <phoneticPr fontId="1"/>
  </si>
  <si>
    <t>性別</t>
    <rPh sb="0" eb="2">
      <t>セイベツ</t>
    </rPh>
    <phoneticPr fontId="1"/>
  </si>
  <si>
    <t>男子</t>
    <rPh sb="0" eb="2">
      <t>ダンシ</t>
    </rPh>
    <phoneticPr fontId="1"/>
  </si>
  <si>
    <t>女子</t>
    <rPh sb="0" eb="2">
      <t>ジョシ</t>
    </rPh>
    <phoneticPr fontId="1"/>
  </si>
  <si>
    <r>
      <t>　　　</t>
    </r>
    <r>
      <rPr>
        <b/>
        <sz val="18"/>
        <rFont val="ＭＳ 明朝"/>
        <family val="1"/>
        <charset val="128"/>
      </rPr>
      <t>ファウル等記録用紙</t>
    </r>
    <rPh sb="7" eb="8">
      <t>トウ</t>
    </rPh>
    <rPh sb="8" eb="10">
      <t>キロク</t>
    </rPh>
    <rPh sb="10" eb="12">
      <t>ヨウシ</t>
    </rPh>
    <phoneticPr fontId="1"/>
  </si>
  <si>
    <t>県ミニ公認</t>
    <rPh sb="0" eb="1">
      <t>ケン</t>
    </rPh>
    <rPh sb="3" eb="5">
      <t>コウニン</t>
    </rPh>
    <phoneticPr fontId="1"/>
  </si>
  <si>
    <t>※必要事項はすべて入力して下さい。
※フォントや書式設定を変更しないで下さい。
※男女一緒の申し込みはしないで下さい。別々のファイルでお願いします。</t>
    <rPh sb="1" eb="3">
      <t>ヒツヨウ</t>
    </rPh>
    <rPh sb="3" eb="5">
      <t>ジコウ</t>
    </rPh>
    <rPh sb="9" eb="11">
      <t>ニュウリョク</t>
    </rPh>
    <rPh sb="13" eb="14">
      <t>クダ</t>
    </rPh>
    <rPh sb="24" eb="26">
      <t>ショシキ</t>
    </rPh>
    <rPh sb="26" eb="28">
      <t>セッテイ</t>
    </rPh>
    <rPh sb="29" eb="31">
      <t>ヘンコウ</t>
    </rPh>
    <rPh sb="35" eb="36">
      <t>クダ</t>
    </rPh>
    <rPh sb="41" eb="43">
      <t>ダンジョ</t>
    </rPh>
    <rPh sb="43" eb="45">
      <t>イッショ</t>
    </rPh>
    <rPh sb="46" eb="47">
      <t>モウ</t>
    </rPh>
    <rPh sb="48" eb="49">
      <t>コ</t>
    </rPh>
    <rPh sb="55" eb="56">
      <t>クダ</t>
    </rPh>
    <rPh sb="59" eb="61">
      <t>ベツベツ</t>
    </rPh>
    <rPh sb="68" eb="69">
      <t>ネガ</t>
    </rPh>
    <phoneticPr fontId="1"/>
  </si>
  <si>
    <t>住所</t>
    <phoneticPr fontId="1"/>
  </si>
  <si>
    <t>〒</t>
    <phoneticPr fontId="1"/>
  </si>
  <si>
    <t>氏名</t>
    <phoneticPr fontId="1"/>
  </si>
  <si>
    <t>E-mail</t>
    <phoneticPr fontId="1"/>
  </si>
  <si>
    <t>なし</t>
    <phoneticPr fontId="1"/>
  </si>
  <si>
    <t>ﾏﾈｰｼﾞｬｰ</t>
    <phoneticPr fontId="1"/>
  </si>
  <si>
    <t>Ａﾏﾈｰｼﾞｬｰ</t>
    <phoneticPr fontId="1"/>
  </si>
  <si>
    <t>男女別</t>
    <phoneticPr fontId="1"/>
  </si>
  <si>
    <t>ユニフォーム</t>
    <phoneticPr fontId="1"/>
  </si>
  <si>
    <r>
      <t xml:space="preserve">チーム名
</t>
    </r>
    <r>
      <rPr>
        <b/>
        <sz val="12"/>
        <rFont val="HG丸ｺﾞｼｯｸM-PRO"/>
        <family val="3"/>
        <charset val="128"/>
      </rPr>
      <t>&lt;正式名&gt;</t>
    </r>
    <rPh sb="6" eb="8">
      <t>セイシキ</t>
    </rPh>
    <rPh sb="8" eb="9">
      <t>メイ</t>
    </rPh>
    <phoneticPr fontId="1"/>
  </si>
  <si>
    <t>エ ン ト リ ー 変 更 用 紙</t>
    <phoneticPr fontId="1"/>
  </si>
  <si>
    <t>訂 正 ･ 変 更 事 項</t>
  </si>
  <si>
    <t>Ａコーチ</t>
    <phoneticPr fontId="1"/>
  </si>
  <si>
    <t>ﾏﾈｰｼﾞｬｰ</t>
    <phoneticPr fontId="1"/>
  </si>
  <si>
    <t>Ａﾏﾈｰｼﾞｬｰ</t>
    <phoneticPr fontId="1"/>
  </si>
  <si>
    <t>選　手　名</t>
    <phoneticPr fontId="1"/>
  </si>
  <si>
    <t>身長</t>
    <phoneticPr fontId="1"/>
  </si>
  <si>
    <t>学 年</t>
    <phoneticPr fontId="1"/>
  </si>
  <si>
    <t>年</t>
  </si>
  <si>
    <t>プ ロ グ ラ ム 掲 載</t>
    <phoneticPr fontId="1"/>
  </si>
  <si>
    <t>コ ー チ</t>
    <phoneticPr fontId="1"/>
  </si>
  <si>
    <t>選　手　名</t>
    <phoneticPr fontId="1"/>
  </si>
  <si>
    <t>身長</t>
    <phoneticPr fontId="1"/>
  </si>
  <si>
    <t>学 年</t>
    <phoneticPr fontId="1"/>
  </si>
  <si>
    <t>(cm)</t>
    <phoneticPr fontId="1"/>
  </si>
  <si>
    <t>スポ少認定番号</t>
    <rPh sb="2" eb="3">
      <t>ショウ</t>
    </rPh>
    <rPh sb="3" eb="5">
      <t>ニンテイ</t>
    </rPh>
    <rPh sb="5" eb="7">
      <t>バンゴウ</t>
    </rPh>
    <phoneticPr fontId="1"/>
  </si>
  <si>
    <t>日本ﾊﾞｽｹｯﾄﾎﾞｰﾙ協会競技者番号</t>
    <phoneticPr fontId="1"/>
  </si>
  <si>
    <t>※</t>
    <phoneticPr fontId="1"/>
  </si>
  <si>
    <t>は、参加申込書の内容が表示されます。</t>
    <rPh sb="2" eb="4">
      <t>サンカ</t>
    </rPh>
    <rPh sb="4" eb="7">
      <t>モウシコミショ</t>
    </rPh>
    <rPh sb="8" eb="10">
      <t>ナイヨウ</t>
    </rPh>
    <rPh sb="11" eb="13">
      <t>ヒョウジ</t>
    </rPh>
    <phoneticPr fontId="1"/>
  </si>
  <si>
    <t>Ver.2.1</t>
    <phoneticPr fontId="1"/>
  </si>
  <si>
    <t>スポーツ少年団有資格指導者</t>
  </si>
  <si>
    <t>認定番号</t>
    <rPh sb="0" eb="2">
      <t>ニンテイ</t>
    </rPh>
    <rPh sb="2" eb="4">
      <t>バンゴウ</t>
    </rPh>
    <phoneticPr fontId="1"/>
  </si>
  <si>
    <t>氏　　名</t>
    <rPh sb="0" eb="1">
      <t>シ</t>
    </rPh>
    <rPh sb="3" eb="4">
      <t>メイ</t>
    </rPh>
    <phoneticPr fontId="1"/>
  </si>
  <si>
    <t>いわき</t>
    <phoneticPr fontId="1"/>
  </si>
  <si>
    <t>県南</t>
    <rPh sb="0" eb="1">
      <t>ケン</t>
    </rPh>
    <rPh sb="1" eb="2">
      <t>ナン</t>
    </rPh>
    <phoneticPr fontId="1"/>
  </si>
  <si>
    <t>県北</t>
    <rPh sb="0" eb="1">
      <t>ケン</t>
    </rPh>
    <rPh sb="1" eb="2">
      <t>キタ</t>
    </rPh>
    <phoneticPr fontId="1"/>
  </si>
  <si>
    <t>県中</t>
    <rPh sb="0" eb="1">
      <t>ケン</t>
    </rPh>
    <rPh sb="1" eb="2">
      <t>チュウ</t>
    </rPh>
    <phoneticPr fontId="1"/>
  </si>
  <si>
    <t>会津</t>
    <rPh sb="0" eb="2">
      <t>アイヅ</t>
    </rPh>
    <phoneticPr fontId="1"/>
  </si>
  <si>
    <t>相双</t>
    <phoneticPr fontId="1"/>
  </si>
  <si>
    <t>の「訂正･変更事項」のみ、該当する欄に記入して、代表者会議時に提出すること。</t>
    <rPh sb="24" eb="27">
      <t>ダイヒョウシャ</t>
    </rPh>
    <rPh sb="27" eb="29">
      <t>カイギ</t>
    </rPh>
    <rPh sb="29" eb="30">
      <t>ジ</t>
    </rPh>
    <phoneticPr fontId="1"/>
  </si>
  <si>
    <t>地区予選順位</t>
    <rPh sb="0" eb="2">
      <t>チク</t>
    </rPh>
    <rPh sb="2" eb="4">
      <t>ヨセン</t>
    </rPh>
    <rPh sb="4" eb="6">
      <t>ジュンイ</t>
    </rPh>
    <phoneticPr fontId="1"/>
  </si>
  <si>
    <t>略称
チーム名</t>
    <rPh sb="0" eb="2">
      <t>リャクショウ</t>
    </rPh>
    <rPh sb="6" eb="7">
      <t>メイ</t>
    </rPh>
    <phoneticPr fontId="1"/>
  </si>
  <si>
    <t>部</t>
    <rPh sb="0" eb="1">
      <t>ブ</t>
    </rPh>
    <phoneticPr fontId="1"/>
  </si>
  <si>
    <t>ユニォームの色</t>
    <rPh sb="6" eb="7">
      <t>イロ</t>
    </rPh>
    <phoneticPr fontId="1"/>
  </si>
  <si>
    <t>チャージド・
タイム・アウト</t>
    <phoneticPr fontId="1"/>
  </si>
  <si>
    <t>は、入力必須</t>
    <rPh sb="2" eb="4">
      <t>ニュウリョク</t>
    </rPh>
    <rPh sb="4" eb="6">
      <t>ヒッス</t>
    </rPh>
    <phoneticPr fontId="1"/>
  </si>
  <si>
    <t>は、選択型入力</t>
    <rPh sb="2" eb="4">
      <t>センタク</t>
    </rPh>
    <rPh sb="4" eb="5">
      <t>ガタ</t>
    </rPh>
    <rPh sb="5" eb="7">
      <t>ニュウリョク</t>
    </rPh>
    <phoneticPr fontId="1"/>
  </si>
  <si>
    <r>
      <t>日本ﾊﾞｽｹｯﾄﾎﾞｰﾙ協会</t>
    </r>
    <r>
      <rPr>
        <sz val="12"/>
        <color indexed="43"/>
        <rFont val="ＭＳ Ｐゴシック"/>
        <family val="3"/>
        <charset val="128"/>
      </rPr>
      <t xml:space="preserve">
</t>
    </r>
    <r>
      <rPr>
        <b/>
        <sz val="12"/>
        <color indexed="43"/>
        <rFont val="ＭＳ Ｐゴシック"/>
        <family val="3"/>
        <charset val="128"/>
      </rPr>
      <t>競技者ＩＤ番号</t>
    </r>
    <rPh sb="0" eb="2">
      <t>ニホン</t>
    </rPh>
    <rPh sb="12" eb="14">
      <t>キョウカイ</t>
    </rPh>
    <rPh sb="15" eb="18">
      <t>キョウギシャ</t>
    </rPh>
    <rPh sb="20" eb="22">
      <t>バンゴウ</t>
    </rPh>
    <phoneticPr fontId="1"/>
  </si>
  <si>
    <t>スポーツ少年団チーム登録番号</t>
    <rPh sb="4" eb="6">
      <t>ショウネン</t>
    </rPh>
    <rPh sb="6" eb="7">
      <t>ダン</t>
    </rPh>
    <rPh sb="10" eb="12">
      <t>トウロク</t>
    </rPh>
    <rPh sb="12" eb="14">
      <t>バンゴウ</t>
    </rPh>
    <phoneticPr fontId="1"/>
  </si>
  <si>
    <t>チーム名</t>
    <rPh sb="3" eb="4">
      <t>メイ</t>
    </rPh>
    <phoneticPr fontId="1"/>
  </si>
  <si>
    <t>C</t>
    <phoneticPr fontId="1"/>
  </si>
  <si>
    <t>県バ</t>
    <rPh sb="0" eb="1">
      <t>ケン</t>
    </rPh>
    <phoneticPr fontId="1"/>
  </si>
  <si>
    <t>番号</t>
    <rPh sb="0" eb="2">
      <t>バンゴウ</t>
    </rPh>
    <phoneticPr fontId="1"/>
  </si>
  <si>
    <t>JBAコーチ級・ID</t>
    <rPh sb="6" eb="7">
      <t>キュウ</t>
    </rPh>
    <phoneticPr fontId="1"/>
  </si>
  <si>
    <t>級</t>
    <rPh sb="0" eb="1">
      <t>キュウ</t>
    </rPh>
    <phoneticPr fontId="1"/>
  </si>
  <si>
    <t>ID番号</t>
    <rPh sb="2" eb="4">
      <t>バンゴウ</t>
    </rPh>
    <phoneticPr fontId="1"/>
  </si>
  <si>
    <t>D</t>
    <phoneticPr fontId="1"/>
  </si>
  <si>
    <t>E1</t>
    <phoneticPr fontId="1"/>
  </si>
  <si>
    <t>E2</t>
  </si>
  <si>
    <r>
      <t>※</t>
    </r>
    <r>
      <rPr>
        <u/>
        <sz val="12"/>
        <color indexed="10"/>
        <rFont val="ＭＳ Ｐゴシック"/>
        <family val="3"/>
        <charset val="128"/>
      </rPr>
      <t>日本バスケットボール協会の競技者ＩＤ番号</t>
    </r>
    <r>
      <rPr>
        <u/>
        <sz val="12"/>
        <rFont val="ＭＳ Ｐゴシック"/>
        <family val="3"/>
        <charset val="128"/>
      </rPr>
      <t>を必ず、記入してください。</t>
    </r>
    <r>
      <rPr>
        <sz val="12"/>
        <rFont val="ＭＳ Ｐゴシック"/>
        <family val="3"/>
        <charset val="128"/>
      </rPr>
      <t>　
※エントリー変更がある場合は、必ず別シートの「エントリー変更」用紙に訂正・変更箇所を記入して、代表者会議時に提出してください。
　（他の書式でのエントリー変更は、受付けいたしませんのでご注意ください。）
※スポーツ少年団有資格指導者欄と団登録番号欄に有資格者の氏名と認定番号および、チーム登録番号を必ず記入してください。　　　※本申込書内の個人情報は、大会運営の目的以外には利用しないことを予めお断り致します。</t>
    </r>
    <rPh sb="1" eb="3">
      <t>ニホン</t>
    </rPh>
    <rPh sb="11" eb="13">
      <t>キョウカイ</t>
    </rPh>
    <rPh sb="14" eb="17">
      <t>キョウギシャ</t>
    </rPh>
    <rPh sb="19" eb="21">
      <t>バンゴウ</t>
    </rPh>
    <rPh sb="22" eb="23">
      <t>カナラ</t>
    </rPh>
    <rPh sb="25" eb="27">
      <t>キニュウ</t>
    </rPh>
    <rPh sb="83" eb="86">
      <t>ダイヒョウシャ</t>
    </rPh>
    <rPh sb="86" eb="88">
      <t>カイギ</t>
    </rPh>
    <rPh sb="180" eb="182">
      <t>トウロク</t>
    </rPh>
    <rPh sb="182" eb="184">
      <t>バンゴウ</t>
    </rPh>
    <rPh sb="185" eb="186">
      <t>カナラ</t>
    </rPh>
    <phoneticPr fontId="1"/>
  </si>
  <si>
    <t>No.</t>
    <phoneticPr fontId="1"/>
  </si>
  <si>
    <t>No.</t>
    <phoneticPr fontId="1"/>
  </si>
  <si>
    <t>コーチ</t>
  </si>
  <si>
    <t>Ａコーチ</t>
    <phoneticPr fontId="1"/>
  </si>
  <si>
    <t>【チーム紹介作成上の注意】</t>
    <phoneticPr fontId="1"/>
  </si>
  <si>
    <t>マネージャー</t>
    <phoneticPr fontId="1"/>
  </si>
  <si>
    <t xml:space="preserve"> Ａマネージャー</t>
    <phoneticPr fontId="1"/>
  </si>
  <si>
    <t xml:space="preserve"> Ａマネージャー</t>
    <phoneticPr fontId="1"/>
  </si>
  <si>
    <t>N0</t>
    <phoneticPr fontId="1"/>
  </si>
  <si>
    <t>N0</t>
    <phoneticPr fontId="1"/>
  </si>
  <si>
    <t>選　　手　　名</t>
    <rPh sb="0" eb="1">
      <t>セン</t>
    </rPh>
    <rPh sb="3" eb="4">
      <t>テ</t>
    </rPh>
    <rPh sb="6" eb="7">
      <t>メイ</t>
    </rPh>
    <phoneticPr fontId="1"/>
  </si>
  <si>
    <t>ユニフォーム
No.</t>
    <phoneticPr fontId="1"/>
  </si>
  <si>
    <t>学校名</t>
    <rPh sb="0" eb="3">
      <t>ガッコウメイ</t>
    </rPh>
    <phoneticPr fontId="1"/>
  </si>
  <si>
    <t>※左のメンバー表及びチーム紹介写真の部分を記入作成願います。</t>
    <rPh sb="1" eb="2">
      <t>ヒダリ</t>
    </rPh>
    <rPh sb="7" eb="8">
      <t>ヒョウ</t>
    </rPh>
    <rPh sb="8" eb="9">
      <t>オヨ</t>
    </rPh>
    <rPh sb="13" eb="15">
      <t>ショウカイ</t>
    </rPh>
    <rPh sb="15" eb="17">
      <t>シャシン</t>
    </rPh>
    <rPh sb="18" eb="20">
      <t>ブブン</t>
    </rPh>
    <rPh sb="21" eb="23">
      <t>キニュウ</t>
    </rPh>
    <rPh sb="23" eb="26">
      <t>サクセイネガ</t>
    </rPh>
    <phoneticPr fontId="1"/>
  </si>
  <si>
    <t>※メンバー表の氏名を入力する際は、氏と名の間を1文字あけてください。</t>
    <rPh sb="5" eb="6">
      <t>ヒョウ</t>
    </rPh>
    <rPh sb="7" eb="9">
      <t>シメイ</t>
    </rPh>
    <rPh sb="10" eb="12">
      <t>ニュウリョク</t>
    </rPh>
    <rPh sb="14" eb="15">
      <t>サイ</t>
    </rPh>
    <rPh sb="17" eb="18">
      <t>シ</t>
    </rPh>
    <rPh sb="19" eb="20">
      <t>メイ</t>
    </rPh>
    <rPh sb="21" eb="22">
      <t>アイダ</t>
    </rPh>
    <rPh sb="24" eb="26">
      <t>モジ</t>
    </rPh>
    <phoneticPr fontId="1"/>
  </si>
  <si>
    <t>※学校名を入力する際は、○○小とせず○○のみ入力してください。</t>
    <rPh sb="1" eb="3">
      <t>ガッコウ</t>
    </rPh>
    <rPh sb="3" eb="4">
      <t>メイ</t>
    </rPh>
    <rPh sb="5" eb="7">
      <t>ニュウリョク</t>
    </rPh>
    <rPh sb="9" eb="10">
      <t>サイ</t>
    </rPh>
    <rPh sb="14" eb="15">
      <t>ショウ</t>
    </rPh>
    <rPh sb="22" eb="24">
      <t>ニュウリョク</t>
    </rPh>
    <phoneticPr fontId="1"/>
  </si>
  <si>
    <t>※写真は、左程度の大きさとしてください。印刷は白黒となります。</t>
    <rPh sb="1" eb="3">
      <t>シャシン</t>
    </rPh>
    <rPh sb="5" eb="6">
      <t>ヒダリ</t>
    </rPh>
    <rPh sb="6" eb="8">
      <t>テイド</t>
    </rPh>
    <rPh sb="9" eb="10">
      <t>オオ</t>
    </rPh>
    <rPh sb="20" eb="22">
      <t>インサツ</t>
    </rPh>
    <rPh sb="23" eb="25">
      <t>シロクロ</t>
    </rPh>
    <phoneticPr fontId="1"/>
  </si>
  <si>
    <t>※チーム名、スローガンの字体・大きさは自由としますが左のスペース</t>
    <rPh sb="4" eb="5">
      <t>メイ</t>
    </rPh>
    <rPh sb="12" eb="14">
      <t>ジタイ</t>
    </rPh>
    <rPh sb="15" eb="16">
      <t>オオ</t>
    </rPh>
    <rPh sb="19" eb="21">
      <t>ジユウ</t>
    </rPh>
    <rPh sb="26" eb="27">
      <t>ヒダリ</t>
    </rPh>
    <phoneticPr fontId="1"/>
  </si>
  <si>
    <t>　に収まる程度としてください。</t>
    <rPh sb="2" eb="3">
      <t>オサ</t>
    </rPh>
    <rPh sb="5" eb="7">
      <t>テイド</t>
    </rPh>
    <phoneticPr fontId="1"/>
  </si>
  <si>
    <t>全力！出して頑張るぞ！！</t>
    <rPh sb="0" eb="2">
      <t>ゼンリョク</t>
    </rPh>
    <rPh sb="3" eb="4">
      <t>ダ</t>
    </rPh>
    <rPh sb="6" eb="8">
      <t>ガンバ</t>
    </rPh>
    <phoneticPr fontId="1"/>
  </si>
  <si>
    <t>地区名</t>
    <rPh sb="0" eb="2">
      <t>チク</t>
    </rPh>
    <rPh sb="2" eb="3">
      <t>メイ</t>
    </rPh>
    <phoneticPr fontId="1"/>
  </si>
  <si>
    <t>　</t>
  </si>
  <si>
    <t>連絡者氏名</t>
    <rPh sb="0" eb="3">
      <t>レンラクシャ</t>
    </rPh>
    <rPh sb="3" eb="5">
      <t>シメイ</t>
    </rPh>
    <phoneticPr fontId="1"/>
  </si>
  <si>
    <t>連絡先</t>
    <rPh sb="0" eb="3">
      <t>レンラクサキ</t>
    </rPh>
    <phoneticPr fontId="1"/>
  </si>
  <si>
    <t>＊連絡が取り易い電話番号をお願いします。</t>
    <rPh sb="1" eb="3">
      <t>レンラク</t>
    </rPh>
    <rPh sb="4" eb="5">
      <t>ト</t>
    </rPh>
    <rPh sb="6" eb="7">
      <t>ヤス</t>
    </rPh>
    <rPh sb="8" eb="10">
      <t>デンワ</t>
    </rPh>
    <rPh sb="10" eb="12">
      <t>バンゴウ</t>
    </rPh>
    <rPh sb="14" eb="15">
      <t>ネガ</t>
    </rPh>
    <phoneticPr fontId="1"/>
  </si>
  <si>
    <t>料金：５００円（１部）</t>
    <rPh sb="0" eb="1">
      <t>リョウ</t>
    </rPh>
    <rPh sb="1" eb="2">
      <t>カネ</t>
    </rPh>
    <rPh sb="6" eb="7">
      <t>エン</t>
    </rPh>
    <rPh sb="9" eb="10">
      <t>ブ</t>
    </rPh>
    <phoneticPr fontId="1"/>
  </si>
  <si>
    <t>①　申込みます。</t>
    <rPh sb="2" eb="4">
      <t>モウシコミ</t>
    </rPh>
    <phoneticPr fontId="1"/>
  </si>
  <si>
    <t>申込部数</t>
    <rPh sb="0" eb="2">
      <t>モウシコミ</t>
    </rPh>
    <rPh sb="2" eb="4">
      <t>ブスウ</t>
    </rPh>
    <phoneticPr fontId="1"/>
  </si>
  <si>
    <t>②　申込しません。</t>
    <rPh sb="2" eb="4">
      <t>モウシコミ</t>
    </rPh>
    <phoneticPr fontId="1"/>
  </si>
  <si>
    <t>※プログラムは、代表者会議で１部配布いたします。</t>
    <rPh sb="8" eb="11">
      <t>ダイヒョウシャ</t>
    </rPh>
    <rPh sb="11" eb="13">
      <t>カイギ</t>
    </rPh>
    <rPh sb="15" eb="16">
      <t>ブ</t>
    </rPh>
    <rPh sb="16" eb="18">
      <t>ハイフ</t>
    </rPh>
    <phoneticPr fontId="1"/>
  </si>
  <si>
    <t>katou.yuuko@olive.plala.or.jp</t>
    <phoneticPr fontId="1"/>
  </si>
  <si>
    <t>※メンバー表の氏名を入力する際は、氏と名の間を１文字空けてください。</t>
    <rPh sb="5" eb="6">
      <t>ヒョウ</t>
    </rPh>
    <rPh sb="7" eb="9">
      <t>シメイ</t>
    </rPh>
    <rPh sb="10" eb="12">
      <t>ニュウリョク</t>
    </rPh>
    <rPh sb="14" eb="15">
      <t>サイ</t>
    </rPh>
    <rPh sb="17" eb="18">
      <t>シ</t>
    </rPh>
    <rPh sb="19" eb="20">
      <t>メイ</t>
    </rPh>
    <rPh sb="21" eb="22">
      <t>アイダ</t>
    </rPh>
    <rPh sb="24" eb="26">
      <t>モジ</t>
    </rPh>
    <rPh sb="26" eb="27">
      <t>ア</t>
    </rPh>
    <phoneticPr fontId="1"/>
  </si>
  <si>
    <t>※学校名を入力する際は、○○小とせず○○のみ入力してください。</t>
    <rPh sb="1" eb="3">
      <t>ガッコウ</t>
    </rPh>
    <rPh sb="3" eb="4">
      <t>メイ</t>
    </rPh>
    <rPh sb="5" eb="7">
      <t>ニュウリョク</t>
    </rPh>
    <rPh sb="9" eb="10">
      <t>サイ</t>
    </rPh>
    <rPh sb="14" eb="15">
      <t>ショウ</t>
    </rPh>
    <rPh sb="22" eb="23">
      <t>ニュウ</t>
    </rPh>
    <rPh sb="23" eb="24">
      <t>チカラ</t>
    </rPh>
    <phoneticPr fontId="1"/>
  </si>
  <si>
    <t>スポーツ少年団体育大会(小学生の部）</t>
    <rPh sb="4" eb="7">
      <t>ショウネンダン</t>
    </rPh>
    <rPh sb="7" eb="9">
      <t>タイイク</t>
    </rPh>
    <rPh sb="9" eb="11">
      <t>タイカイ</t>
    </rPh>
    <rPh sb="12" eb="15">
      <t>ショウガクセイ</t>
    </rPh>
    <rPh sb="16" eb="17">
      <t>ブ</t>
    </rPh>
    <phoneticPr fontId="1"/>
  </si>
  <si>
    <t>第７2回 福島県総合体育大会バスケットボール競技スポーツ少年団体育大会（小学生の部）　　　　　　　兼　東北電力旗第32回東北ミニバスケットボール大会　　　　　　　　　　　　　　　　　　　　　　　　　　　　　　　　　 　　　　　　　　　　　　　　　　　　　　　　　　　　　　　　参加申込書</t>
    <rPh sb="0" eb="1">
      <t>ダイ</t>
    </rPh>
    <rPh sb="3" eb="4">
      <t>カイ</t>
    </rPh>
    <rPh sb="5" eb="8">
      <t>フクシマケン</t>
    </rPh>
    <rPh sb="8" eb="10">
      <t>ソウゴウ</t>
    </rPh>
    <rPh sb="10" eb="12">
      <t>タイイク</t>
    </rPh>
    <rPh sb="12" eb="14">
      <t>タイカイ</t>
    </rPh>
    <rPh sb="22" eb="24">
      <t>キョウギ</t>
    </rPh>
    <rPh sb="28" eb="31">
      <t>ショウネンダン</t>
    </rPh>
    <rPh sb="31" eb="33">
      <t>タイイク</t>
    </rPh>
    <rPh sb="33" eb="35">
      <t>タイカイ</t>
    </rPh>
    <rPh sb="36" eb="39">
      <t>ショウガクセイ</t>
    </rPh>
    <rPh sb="40" eb="41">
      <t>ブ</t>
    </rPh>
    <rPh sb="49" eb="50">
      <t>ケン</t>
    </rPh>
    <rPh sb="51" eb="53">
      <t>トウホク</t>
    </rPh>
    <rPh sb="53" eb="55">
      <t>デンリョク</t>
    </rPh>
    <rPh sb="55" eb="56">
      <t>ハタ</t>
    </rPh>
    <rPh sb="56" eb="57">
      <t>ダイ</t>
    </rPh>
    <rPh sb="59" eb="60">
      <t>カイ</t>
    </rPh>
    <rPh sb="60" eb="62">
      <t>トウホク</t>
    </rPh>
    <rPh sb="72" eb="74">
      <t>タイカイ</t>
    </rPh>
    <rPh sb="138" eb="140">
      <t>サンカ</t>
    </rPh>
    <phoneticPr fontId="1"/>
  </si>
  <si>
    <t>第72回福島県総合体育大会バスケットボール競技（小学生の部）</t>
    <rPh sb="0" eb="1">
      <t>ダイ</t>
    </rPh>
    <rPh sb="3" eb="4">
      <t>カイ</t>
    </rPh>
    <phoneticPr fontId="1"/>
  </si>
  <si>
    <t>兼　東北電力旗第32回東北ミニバスケットボール大会</t>
    <rPh sb="0" eb="1">
      <t>ケン</t>
    </rPh>
    <rPh sb="2" eb="4">
      <t>トウホク</t>
    </rPh>
    <rPh sb="4" eb="6">
      <t>デンリョク</t>
    </rPh>
    <rPh sb="6" eb="7">
      <t>ハタ</t>
    </rPh>
    <rPh sb="7" eb="8">
      <t>ダイ</t>
    </rPh>
    <rPh sb="10" eb="11">
      <t>カイ</t>
    </rPh>
    <rPh sb="11" eb="13">
      <t>トウホク</t>
    </rPh>
    <rPh sb="23" eb="25">
      <t>タイカイ</t>
    </rPh>
    <phoneticPr fontId="1"/>
  </si>
  <si>
    <t>　 大会プログラム申込書</t>
    <rPh sb="2" eb="4">
      <t>タイカイ</t>
    </rPh>
    <rPh sb="9" eb="11">
      <t>モウシコミ</t>
    </rPh>
    <rPh sb="11" eb="12">
      <t>ショ</t>
    </rPh>
    <phoneticPr fontId="1"/>
  </si>
  <si>
    <t>男女別</t>
  </si>
  <si>
    <t>※令和元年７月６日（土）必着厳守</t>
    <rPh sb="1" eb="2">
      <t>レイ</t>
    </rPh>
    <rPh sb="2" eb="3">
      <t>ワ</t>
    </rPh>
    <rPh sb="3" eb="4">
      <t>ガン</t>
    </rPh>
    <rPh sb="4" eb="5">
      <t>ネン</t>
    </rPh>
    <rPh sb="6" eb="7">
      <t>ガツ</t>
    </rPh>
    <rPh sb="8" eb="9">
      <t>ニチ</t>
    </rPh>
    <rPh sb="10" eb="11">
      <t>ド</t>
    </rPh>
    <rPh sb="12" eb="14">
      <t>ヒッチャク</t>
    </rPh>
    <rPh sb="14" eb="16">
      <t>ゲンシュ</t>
    </rPh>
    <phoneticPr fontId="1"/>
  </si>
  <si>
    <t>《大会参加費・大会プログラムについては、下記口座へ振込みをお願いします。》</t>
    <rPh sb="1" eb="3">
      <t>タイカイ</t>
    </rPh>
    <rPh sb="3" eb="5">
      <t>サンカ</t>
    </rPh>
    <rPh sb="5" eb="6">
      <t>ヒ</t>
    </rPh>
    <rPh sb="7" eb="9">
      <t>タイカイ</t>
    </rPh>
    <rPh sb="20" eb="22">
      <t>カキ</t>
    </rPh>
    <rPh sb="22" eb="24">
      <t>コウザ</t>
    </rPh>
    <rPh sb="25" eb="27">
      <t>フリコ</t>
    </rPh>
    <rPh sb="30" eb="31">
      <t>ネガ</t>
    </rPh>
    <phoneticPr fontId="1"/>
  </si>
  <si>
    <t>１チーム２０,０００円</t>
    <phoneticPr fontId="1"/>
  </si>
  <si>
    <t>（振込口座）</t>
    <rPh sb="1" eb="3">
      <t>フリコミ</t>
    </rPh>
    <rPh sb="3" eb="5">
      <t>コウザ</t>
    </rPh>
    <phoneticPr fontId="1"/>
  </si>
  <si>
    <t>総務委員長　加藤　裕子</t>
    <rPh sb="0" eb="2">
      <t>ソウム</t>
    </rPh>
    <rPh sb="2" eb="5">
      <t>イインチョウ</t>
    </rPh>
    <rPh sb="6" eb="8">
      <t>カトウ</t>
    </rPh>
    <rPh sb="9" eb="11">
      <t>ユウコ</t>
    </rPh>
    <phoneticPr fontId="1"/>
  </si>
  <si>
    <t>（留意事項）</t>
    <rPh sb="1" eb="3">
      <t>リュウイ</t>
    </rPh>
    <rPh sb="3" eb="5">
      <t>ジコウ</t>
    </rPh>
    <phoneticPr fontId="1"/>
  </si>
  <si>
    <t>①振込みにあたっては、チーム名の前に下記番号を付けてください。</t>
    <rPh sb="1" eb="3">
      <t>フリコ</t>
    </rPh>
    <rPh sb="14" eb="15">
      <t>メイ</t>
    </rPh>
    <rPh sb="16" eb="17">
      <t>マエ</t>
    </rPh>
    <rPh sb="18" eb="20">
      <t>カキ</t>
    </rPh>
    <rPh sb="20" eb="22">
      <t>バンゴウ</t>
    </rPh>
    <rPh sb="23" eb="24">
      <t>ツ</t>
    </rPh>
    <phoneticPr fontId="1"/>
  </si>
  <si>
    <t>③７月１２日(金）迄に振込みをお願いします。</t>
    <rPh sb="2" eb="3">
      <t>ガツ</t>
    </rPh>
    <rPh sb="5" eb="6">
      <t>ニチ</t>
    </rPh>
    <rPh sb="7" eb="8">
      <t>キン</t>
    </rPh>
    <rPh sb="9" eb="10">
      <t>マデ</t>
    </rPh>
    <rPh sb="11" eb="13">
      <t>フリコ</t>
    </rPh>
    <rPh sb="16" eb="17">
      <t>ネガ</t>
    </rPh>
    <phoneticPr fontId="1"/>
  </si>
  <si>
    <t>地区番号</t>
    <rPh sb="0" eb="2">
      <t>チク</t>
    </rPh>
    <rPh sb="2" eb="4">
      <t>バンゴウ</t>
    </rPh>
    <phoneticPr fontId="1"/>
  </si>
  <si>
    <t>男女別</t>
    <rPh sb="0" eb="2">
      <t>ダンジョ</t>
    </rPh>
    <rPh sb="2" eb="3">
      <t>ベツ</t>
    </rPh>
    <phoneticPr fontId="1"/>
  </si>
  <si>
    <t>チーム名</t>
    <rPh sb="3" eb="4">
      <t>メイ</t>
    </rPh>
    <phoneticPr fontId="1"/>
  </si>
  <si>
    <t>バスケットボールＵ１２県北部会</t>
    <rPh sb="8" eb="15">
      <t>ユージュウニ　ケンポクブカイ</t>
    </rPh>
    <phoneticPr fontId="1"/>
  </si>
  <si>
    <t>県北：１０</t>
    <rPh sb="0" eb="2">
      <t>ケンホク</t>
    </rPh>
    <phoneticPr fontId="1"/>
  </si>
  <si>
    <t>県中：２０</t>
    <rPh sb="0" eb="2">
      <t>ケンチュウ</t>
    </rPh>
    <phoneticPr fontId="1"/>
  </si>
  <si>
    <t>県南：３０</t>
    <rPh sb="0" eb="2">
      <t>ケンナン</t>
    </rPh>
    <phoneticPr fontId="1"/>
  </si>
  <si>
    <t>会津：４０</t>
    <rPh sb="0" eb="2">
      <t>アイヅ</t>
    </rPh>
    <phoneticPr fontId="1"/>
  </si>
  <si>
    <t>相双：６０</t>
    <rPh sb="0" eb="1">
      <t>ソウ</t>
    </rPh>
    <rPh sb="1" eb="2">
      <t>ソウ</t>
    </rPh>
    <phoneticPr fontId="1"/>
  </si>
  <si>
    <t>男：１</t>
    <rPh sb="0" eb="1">
      <t>オトコ</t>
    </rPh>
    <phoneticPr fontId="1"/>
  </si>
  <si>
    <t>女：２</t>
    <rPh sb="0" eb="1">
      <t>オンナ</t>
    </rPh>
    <phoneticPr fontId="1"/>
  </si>
  <si>
    <t>電子メール申込先：バスケットボールＵ１２県北部会　総務委員長 加藤宛</t>
    <rPh sb="0" eb="2">
      <t>デンシ</t>
    </rPh>
    <rPh sb="5" eb="7">
      <t>モウシコミ</t>
    </rPh>
    <rPh sb="7" eb="8">
      <t>サキ</t>
    </rPh>
    <rPh sb="20" eb="22">
      <t>ケンホク</t>
    </rPh>
    <rPh sb="22" eb="24">
      <t>ブカイ</t>
    </rPh>
    <rPh sb="25" eb="27">
      <t>ソウム</t>
    </rPh>
    <rPh sb="27" eb="30">
      <t>イインチョウ</t>
    </rPh>
    <rPh sb="31" eb="33">
      <t>カトウ</t>
    </rPh>
    <rPh sb="33" eb="34">
      <t>アテ</t>
    </rPh>
    <phoneticPr fontId="1"/>
  </si>
  <si>
    <t>例：県北地区　男子　ふくしまスポーツ少年団が振込む場合</t>
    <rPh sb="0" eb="1">
      <t>レイ</t>
    </rPh>
    <rPh sb="2" eb="4">
      <t>ケンホク</t>
    </rPh>
    <rPh sb="4" eb="6">
      <t>チク</t>
    </rPh>
    <rPh sb="7" eb="9">
      <t>ダンシ</t>
    </rPh>
    <rPh sb="18" eb="21">
      <t>ショウネンダン</t>
    </rPh>
    <rPh sb="22" eb="24">
      <t>フリコ</t>
    </rPh>
    <rPh sb="25" eb="27">
      <t>バアイ</t>
    </rPh>
    <phoneticPr fontId="1"/>
  </si>
  <si>
    <t>合計金額　　　　　　　振込金額</t>
    <rPh sb="0" eb="2">
      <t>ゴウケイ</t>
    </rPh>
    <rPh sb="2" eb="4">
      <t>キンガク</t>
    </rPh>
    <rPh sb="11" eb="13">
      <t>フリコ</t>
    </rPh>
    <rPh sb="13" eb="15">
      <t>キンガク</t>
    </rPh>
    <phoneticPr fontId="1"/>
  </si>
  <si>
    <t xml:space="preserve">     いわき：５０</t>
    <phoneticPr fontId="1"/>
  </si>
  <si>
    <r>
      <t xml:space="preserve">     《１０１ふくしま》</t>
    </r>
    <r>
      <rPr>
        <sz val="11"/>
        <color rgb="FFFF0000"/>
        <rFont val="HG丸ｺﾞｼｯｸM-PRO"/>
        <family val="3"/>
        <charset val="128"/>
      </rPr>
      <t>　</t>
    </r>
    <r>
      <rPr>
        <sz val="10"/>
        <rFont val="HG丸ｺﾞｼｯｸM-PRO"/>
        <family val="3"/>
        <charset val="128"/>
      </rPr>
      <t>となります。</t>
    </r>
    <phoneticPr fontId="1"/>
  </si>
  <si>
    <t>②振込み手数料は、チームでご負担ください。</t>
    <rPh sb="1" eb="3">
      <t>フリコ</t>
    </rPh>
    <rPh sb="4" eb="7">
      <t>テスウリョウ</t>
    </rPh>
    <rPh sb="14" eb="16">
      <t>フタン</t>
    </rPh>
    <phoneticPr fontId="1"/>
  </si>
  <si>
    <t>（１）大会プログラムについて</t>
    <rPh sb="3" eb="5">
      <t>タイカイ</t>
    </rPh>
    <phoneticPr fontId="1"/>
  </si>
  <si>
    <t>（２）大会参加費について　</t>
    <rPh sb="3" eb="5">
      <t>タイカイ</t>
    </rPh>
    <rPh sb="5" eb="8">
      <t>サンカヒ</t>
    </rPh>
    <phoneticPr fontId="1"/>
  </si>
  <si>
    <r>
      <t>東邦銀行　　北福島支店　</t>
    </r>
    <r>
      <rPr>
        <sz val="10"/>
        <rFont val="HG丸ｺﾞｼｯｸM-PRO"/>
        <family val="3"/>
        <charset val="128"/>
      </rPr>
      <t>（店番号１１７）　</t>
    </r>
    <rPh sb="0" eb="2">
      <t>トウホウ</t>
    </rPh>
    <rPh sb="2" eb="4">
      <t>ギンコウ</t>
    </rPh>
    <rPh sb="6" eb="7">
      <t>キタ</t>
    </rPh>
    <rPh sb="7" eb="9">
      <t>フクシマ</t>
    </rPh>
    <rPh sb="9" eb="11">
      <t>シテン</t>
    </rPh>
    <rPh sb="13" eb="14">
      <t>ミセ</t>
    </rPh>
    <rPh sb="14" eb="16">
      <t>バンゴウ</t>
    </rPh>
    <phoneticPr fontId="1"/>
  </si>
  <si>
    <r>
      <rPr>
        <sz val="11"/>
        <rFont val="HG丸ｺﾞｼｯｸM-PRO"/>
        <family val="3"/>
        <charset val="128"/>
      </rPr>
      <t>普通預金</t>
    </r>
    <r>
      <rPr>
        <sz val="12"/>
        <rFont val="HG丸ｺﾞｼｯｸM-PRO"/>
        <family val="3"/>
        <charset val="128"/>
      </rPr>
      <t>　　５３８６１２</t>
    </r>
    <rPh sb="0" eb="2">
      <t>フツウ</t>
    </rPh>
    <rPh sb="2" eb="4">
      <t>ヨキン</t>
    </rPh>
    <phoneticPr fontId="1"/>
  </si>
  <si>
    <t>ふくしまミニバススポ少</t>
    <rPh sb="10" eb="11">
      <t>ショウ</t>
    </rPh>
    <phoneticPr fontId="1"/>
  </si>
  <si>
    <r>
      <t>※「参加申込書」に必要事項をすべて入力し、地区競技委員長へ</t>
    </r>
    <r>
      <rPr>
        <b/>
        <u/>
        <sz val="11"/>
        <color indexed="12"/>
        <rFont val="HG丸ｺﾞｼｯｸM-PRO"/>
        <family val="3"/>
        <charset val="128"/>
      </rPr>
      <t>メールで送信</t>
    </r>
    <r>
      <rPr>
        <sz val="11"/>
        <rFont val="HG丸ｺﾞｼｯｸM-PRO"/>
        <family val="3"/>
        <charset val="128"/>
      </rPr>
      <t>してください。
各地区からは</t>
    </r>
    <r>
      <rPr>
        <u/>
        <sz val="11"/>
        <color theme="3" tint="0.39997558519241921"/>
        <rFont val="HG丸ｺﾞｼｯｸM-PRO"/>
        <family val="3"/>
        <charset val="128"/>
      </rPr>
      <t>７月６日（土</t>
    </r>
    <r>
      <rPr>
        <u/>
        <sz val="11"/>
        <color theme="4"/>
        <rFont val="HG丸ｺﾞｼｯｸM-PRO"/>
        <family val="3"/>
        <charset val="128"/>
      </rPr>
      <t>）必着</t>
    </r>
    <r>
      <rPr>
        <sz val="11"/>
        <rFont val="HG丸ｺﾞｼｯｸM-PRO"/>
        <family val="3"/>
        <charset val="128"/>
      </rPr>
      <t>でお願いします。</t>
    </r>
    <rPh sb="2" eb="4">
      <t>サンカ</t>
    </rPh>
    <rPh sb="4" eb="7">
      <t>モウシコミショ</t>
    </rPh>
    <rPh sb="9" eb="11">
      <t>ヒツヨウ</t>
    </rPh>
    <rPh sb="11" eb="13">
      <t>ジコウ</t>
    </rPh>
    <rPh sb="17" eb="19">
      <t>ニュウリョク</t>
    </rPh>
    <rPh sb="21" eb="23">
      <t>チク</t>
    </rPh>
    <rPh sb="23" eb="25">
      <t>キョウギ</t>
    </rPh>
    <rPh sb="25" eb="28">
      <t>イインチョウ</t>
    </rPh>
    <rPh sb="33" eb="35">
      <t>ソウシン</t>
    </rPh>
    <rPh sb="43" eb="44">
      <t>カク</t>
    </rPh>
    <rPh sb="44" eb="46">
      <t>チク</t>
    </rPh>
    <rPh sb="50" eb="51">
      <t>ガツ</t>
    </rPh>
    <rPh sb="52" eb="53">
      <t>ニチ</t>
    </rPh>
    <rPh sb="54" eb="55">
      <t>ド</t>
    </rPh>
    <rPh sb="56" eb="58">
      <t>ヒッチャク</t>
    </rPh>
    <rPh sb="60" eb="61">
      <t>ネガ</t>
    </rPh>
    <phoneticPr fontId="1"/>
  </si>
  <si>
    <t>7月6日（土）迄参加申込書と一緒に県北競技委員長宛に！！</t>
    <rPh sb="1" eb="2">
      <t>ガツ</t>
    </rPh>
    <rPh sb="3" eb="4">
      <t>ニチ</t>
    </rPh>
    <rPh sb="5" eb="6">
      <t>ド</t>
    </rPh>
    <rPh sb="17" eb="19">
      <t>ケンホク</t>
    </rPh>
    <rPh sb="19" eb="21">
      <t>キョウギ</t>
    </rPh>
    <rPh sb="21" eb="24">
      <t>イインチョウ</t>
    </rPh>
    <rPh sb="24" eb="25">
      <t>アテ</t>
    </rPh>
    <phoneticPr fontId="1"/>
  </si>
</sst>
</file>

<file path=xl/styles.xml><?xml version="1.0" encoding="utf-8"?>
<styleSheet xmlns="http://schemas.openxmlformats.org/spreadsheetml/2006/main">
  <numFmts count="3">
    <numFmt numFmtId="176" formatCode="[&lt;=999]000;[&lt;=99999]000\-00;000\-0000"/>
    <numFmt numFmtId="177" formatCode="#,##0&quot; 円&quot;"/>
    <numFmt numFmtId="178" formatCode="@&quot;小&quot;"/>
  </numFmts>
  <fonts count="87">
    <font>
      <sz val="12"/>
      <name val="ＭＳ Ｐゴシック"/>
      <family val="3"/>
      <charset val="128"/>
    </font>
    <font>
      <sz val="6"/>
      <name val="ＭＳ Ｐゴシック"/>
      <family val="3"/>
      <charset val="128"/>
    </font>
    <font>
      <b/>
      <sz val="18"/>
      <name val="ＭＳ 明朝"/>
      <family val="1"/>
      <charset val="128"/>
    </font>
    <font>
      <b/>
      <sz val="12"/>
      <name val="ＭＳ 明朝"/>
      <family val="1"/>
      <charset val="128"/>
    </font>
    <font>
      <b/>
      <sz val="10"/>
      <name val="ＭＳ 明朝"/>
      <family val="1"/>
      <charset val="128"/>
    </font>
    <font>
      <sz val="11"/>
      <name val="ＭＳ Ｐゴシック"/>
      <family val="3"/>
      <charset val="128"/>
    </font>
    <font>
      <b/>
      <sz val="14"/>
      <name val="ＭＳ 明朝"/>
      <family val="1"/>
      <charset val="128"/>
    </font>
    <font>
      <sz val="12"/>
      <name val="ＭＳ Ｐゴシック"/>
      <family val="3"/>
      <charset val="128"/>
    </font>
    <font>
      <b/>
      <sz val="12"/>
      <color indexed="8"/>
      <name val="ＭＳ 明朝"/>
      <family val="1"/>
      <charset val="128"/>
    </font>
    <font>
      <b/>
      <sz val="11"/>
      <name val="ＭＳ 明朝"/>
      <family val="1"/>
      <charset val="128"/>
    </font>
    <font>
      <u/>
      <sz val="12"/>
      <name val="ＭＳ Ｐゴシック"/>
      <family val="3"/>
      <charset val="128"/>
    </font>
    <font>
      <b/>
      <u/>
      <sz val="12"/>
      <name val="ＭＳ 明朝"/>
      <family val="1"/>
      <charset val="128"/>
    </font>
    <font>
      <b/>
      <sz val="12"/>
      <name val="ＭＳ ゴシック"/>
      <family val="3"/>
      <charset val="128"/>
    </font>
    <font>
      <sz val="11"/>
      <name val="ＭＳ 明朝"/>
      <family val="1"/>
      <charset val="128"/>
    </font>
    <font>
      <b/>
      <sz val="14"/>
      <name val="ＭＳ Ｐ明朝"/>
      <family val="1"/>
      <charset val="128"/>
    </font>
    <font>
      <sz val="10"/>
      <name val="ＭＳ Ｐゴシック"/>
      <family val="3"/>
      <charset val="128"/>
    </font>
    <font>
      <u/>
      <sz val="12"/>
      <color indexed="12"/>
      <name val="ＭＳ Ｐゴシック"/>
      <family val="3"/>
      <charset val="128"/>
    </font>
    <font>
      <sz val="12"/>
      <name val="HG丸ｺﾞｼｯｸM-PRO"/>
      <family val="3"/>
      <charset val="128"/>
    </font>
    <font>
      <sz val="14"/>
      <name val="HG丸ｺﾞｼｯｸM-PRO"/>
      <family val="3"/>
      <charset val="128"/>
    </font>
    <font>
      <sz val="11"/>
      <name val="HG丸ｺﾞｼｯｸM-PRO"/>
      <family val="3"/>
      <charset val="128"/>
    </font>
    <font>
      <sz val="11"/>
      <color indexed="8"/>
      <name val="HG丸ｺﾞｼｯｸM-PRO"/>
      <family val="3"/>
      <charset val="128"/>
    </font>
    <font>
      <sz val="9"/>
      <name val="HG丸ｺﾞｼｯｸM-PRO"/>
      <family val="3"/>
      <charset val="128"/>
    </font>
    <font>
      <b/>
      <sz val="12"/>
      <name val="HG丸ｺﾞｼｯｸM-PRO"/>
      <family val="3"/>
      <charset val="128"/>
    </font>
    <font>
      <b/>
      <sz val="14"/>
      <name val="HG丸ｺﾞｼｯｸM-PRO"/>
      <family val="3"/>
      <charset val="128"/>
    </font>
    <font>
      <b/>
      <sz val="11"/>
      <name val="HG丸ｺﾞｼｯｸM-PRO"/>
      <family val="3"/>
      <charset val="128"/>
    </font>
    <font>
      <b/>
      <sz val="8"/>
      <name val="HG丸ｺﾞｼｯｸM-PRO"/>
      <family val="3"/>
      <charset val="128"/>
    </font>
    <font>
      <b/>
      <sz val="9"/>
      <name val="HG丸ｺﾞｼｯｸM-PRO"/>
      <family val="3"/>
      <charset val="128"/>
    </font>
    <font>
      <b/>
      <sz val="18"/>
      <name val="HG丸ｺﾞｼｯｸM-PRO"/>
      <family val="3"/>
      <charset val="128"/>
    </font>
    <font>
      <b/>
      <sz val="12"/>
      <name val="Times New Roman"/>
      <family val="1"/>
    </font>
    <font>
      <b/>
      <sz val="12"/>
      <name val="ＭＳ Ｐゴシック"/>
      <family val="3"/>
      <charset val="128"/>
    </font>
    <font>
      <b/>
      <sz val="12"/>
      <name val="ＭＳ Ｐ明朝"/>
      <family val="1"/>
      <charset val="128"/>
    </font>
    <font>
      <sz val="12"/>
      <name val="ＭＳ Ｐ明朝"/>
      <family val="1"/>
      <charset val="128"/>
    </font>
    <font>
      <b/>
      <sz val="24"/>
      <name val="ＭＳ Ｐ明朝"/>
      <family val="1"/>
      <charset val="128"/>
    </font>
    <font>
      <b/>
      <sz val="18"/>
      <name val="ＭＳ Ｐ明朝"/>
      <family val="1"/>
      <charset val="128"/>
    </font>
    <font>
      <b/>
      <sz val="11"/>
      <color indexed="8"/>
      <name val="ＭＳ Ｐ明朝"/>
      <family val="1"/>
      <charset val="128"/>
    </font>
    <font>
      <b/>
      <sz val="12"/>
      <color indexed="10"/>
      <name val="ＭＳ Ｐゴシック"/>
      <family val="3"/>
      <charset val="128"/>
    </font>
    <font>
      <b/>
      <u/>
      <sz val="11"/>
      <color indexed="12"/>
      <name val="HG丸ｺﾞｼｯｸM-PRO"/>
      <family val="3"/>
      <charset val="128"/>
    </font>
    <font>
      <sz val="12"/>
      <color indexed="43"/>
      <name val="ＭＳ Ｐゴシック"/>
      <family val="3"/>
      <charset val="128"/>
    </font>
    <font>
      <b/>
      <sz val="14"/>
      <name val="ＭＳ Ｐゴシック"/>
      <family val="3"/>
      <charset val="128"/>
    </font>
    <font>
      <b/>
      <sz val="12"/>
      <color indexed="43"/>
      <name val="ＭＳ Ｐゴシック"/>
      <family val="3"/>
      <charset val="128"/>
    </font>
    <font>
      <sz val="12"/>
      <color indexed="10"/>
      <name val="ＭＳ Ｐゴシック"/>
      <family val="3"/>
      <charset val="128"/>
    </font>
    <font>
      <b/>
      <sz val="14"/>
      <color indexed="10"/>
      <name val="ＭＳ 明朝"/>
      <family val="1"/>
      <charset val="128"/>
    </font>
    <font>
      <b/>
      <sz val="10"/>
      <name val="ＭＳ Ｐゴシック"/>
      <family val="3"/>
      <charset val="128"/>
    </font>
    <font>
      <b/>
      <sz val="12"/>
      <color indexed="12"/>
      <name val="HG丸ｺﾞｼｯｸM-PRO"/>
      <family val="3"/>
      <charset val="128"/>
    </font>
    <font>
      <u/>
      <sz val="12"/>
      <color indexed="10"/>
      <name val="ＭＳ Ｐゴシック"/>
      <family val="3"/>
      <charset val="128"/>
    </font>
    <font>
      <sz val="16"/>
      <name val="ＭＳ Ｐゴシック"/>
      <family val="3"/>
      <charset val="128"/>
    </font>
    <font>
      <sz val="12"/>
      <name val="ＭＳ 明朝"/>
      <family val="1"/>
      <charset val="128"/>
    </font>
    <font>
      <sz val="10"/>
      <name val="ＭＳ 明朝"/>
      <family val="1"/>
      <charset val="128"/>
    </font>
    <font>
      <sz val="12"/>
      <color indexed="8"/>
      <name val="ＭＳ 明朝"/>
      <family val="1"/>
      <charset val="128"/>
    </font>
    <font>
      <sz val="12"/>
      <color indexed="9"/>
      <name val="ＭＳ 明朝"/>
      <family val="1"/>
      <charset val="128"/>
    </font>
    <font>
      <b/>
      <sz val="18"/>
      <color indexed="56"/>
      <name val="ＭＳ Ｐゴシック"/>
      <family val="3"/>
      <charset val="128"/>
    </font>
    <font>
      <b/>
      <sz val="12"/>
      <color indexed="9"/>
      <name val="ＭＳ 明朝"/>
      <family val="1"/>
      <charset val="128"/>
    </font>
    <font>
      <sz val="12"/>
      <color indexed="60"/>
      <name val="ＭＳ 明朝"/>
      <family val="1"/>
      <charset val="128"/>
    </font>
    <font>
      <u/>
      <sz val="11"/>
      <color indexed="12"/>
      <name val="ＭＳ Ｐゴシック"/>
      <family val="3"/>
      <charset val="128"/>
    </font>
    <font>
      <sz val="12"/>
      <color indexed="52"/>
      <name val="ＭＳ 明朝"/>
      <family val="1"/>
      <charset val="128"/>
    </font>
    <font>
      <sz val="12"/>
      <color indexed="20"/>
      <name val="ＭＳ 明朝"/>
      <family val="1"/>
      <charset val="128"/>
    </font>
    <font>
      <b/>
      <sz val="12"/>
      <color indexed="52"/>
      <name val="ＭＳ 明朝"/>
      <family val="1"/>
      <charset val="128"/>
    </font>
    <font>
      <sz val="12"/>
      <color indexed="10"/>
      <name val="ＭＳ 明朝"/>
      <family val="1"/>
      <charset val="128"/>
    </font>
    <font>
      <b/>
      <sz val="15"/>
      <color indexed="56"/>
      <name val="ＭＳ 明朝"/>
      <family val="1"/>
      <charset val="128"/>
    </font>
    <font>
      <b/>
      <sz val="13"/>
      <color indexed="56"/>
      <name val="ＭＳ 明朝"/>
      <family val="1"/>
      <charset val="128"/>
    </font>
    <font>
      <b/>
      <sz val="11"/>
      <color indexed="56"/>
      <name val="ＭＳ 明朝"/>
      <family val="1"/>
      <charset val="128"/>
    </font>
    <font>
      <b/>
      <sz val="12"/>
      <color indexed="63"/>
      <name val="ＭＳ 明朝"/>
      <family val="1"/>
      <charset val="128"/>
    </font>
    <font>
      <i/>
      <sz val="12"/>
      <color indexed="23"/>
      <name val="ＭＳ 明朝"/>
      <family val="1"/>
      <charset val="128"/>
    </font>
    <font>
      <sz val="12"/>
      <color indexed="62"/>
      <name val="ＭＳ 明朝"/>
      <family val="1"/>
      <charset val="128"/>
    </font>
    <font>
      <sz val="12"/>
      <color indexed="17"/>
      <name val="ＭＳ 明朝"/>
      <family val="1"/>
      <charset val="128"/>
    </font>
    <font>
      <b/>
      <sz val="10"/>
      <name val="HG丸ｺﾞｼｯｸM-PRO"/>
      <family val="3"/>
      <charset val="128"/>
    </font>
    <font>
      <sz val="12"/>
      <color indexed="9"/>
      <name val="HG丸ｺﾞｼｯｸM-PRO"/>
      <family val="3"/>
      <charset val="128"/>
    </font>
    <font>
      <b/>
      <sz val="11"/>
      <color indexed="12"/>
      <name val="HG丸ｺﾞｼｯｸM-PRO"/>
      <family val="3"/>
      <charset val="128"/>
    </font>
    <font>
      <sz val="14"/>
      <name val="HGP創英ﾌﾟﾚｾﾞﾝｽEB"/>
      <family val="1"/>
      <charset val="128"/>
    </font>
    <font>
      <sz val="10"/>
      <name val="HG丸ｺﾞｼｯｸM-PRO"/>
      <family val="3"/>
      <charset val="128"/>
    </font>
    <font>
      <sz val="6"/>
      <name val="HG丸ｺﾞｼｯｸM-PRO"/>
      <family val="3"/>
      <charset val="128"/>
    </font>
    <font>
      <sz val="12"/>
      <name val="HGP創英角ﾎﾟｯﾌﾟ体"/>
      <family val="3"/>
      <charset val="128"/>
    </font>
    <font>
      <b/>
      <sz val="20"/>
      <name val="ＭＳ 明朝"/>
      <family val="1"/>
      <charset val="128"/>
    </font>
    <font>
      <sz val="11"/>
      <color theme="1"/>
      <name val="ＭＳ Ｐゴシック"/>
      <family val="3"/>
      <charset val="128"/>
      <scheme val="minor"/>
    </font>
    <font>
      <b/>
      <sz val="11"/>
      <color indexed="8"/>
      <name val="HG丸ｺﾞｼｯｸM-PRO"/>
      <family val="3"/>
      <charset val="128"/>
    </font>
    <font>
      <b/>
      <sz val="14"/>
      <color indexed="8"/>
      <name val="HG丸ｺﾞｼｯｸM-PRO"/>
      <family val="3"/>
      <charset val="128"/>
    </font>
    <font>
      <sz val="12"/>
      <color indexed="8"/>
      <name val="HG丸ｺﾞｼｯｸM-PRO"/>
      <family val="3"/>
      <charset val="128"/>
    </font>
    <font>
      <b/>
      <sz val="12"/>
      <color indexed="8"/>
      <name val="HG丸ｺﾞｼｯｸM-PRO"/>
      <family val="3"/>
      <charset val="128"/>
    </font>
    <font>
      <sz val="14"/>
      <color indexed="8"/>
      <name val="HG丸ｺﾞｼｯｸM-PRO"/>
      <family val="3"/>
      <charset val="128"/>
    </font>
    <font>
      <sz val="10"/>
      <color indexed="8"/>
      <name val="HG丸ｺﾞｼｯｸM-PRO"/>
      <family val="3"/>
      <charset val="128"/>
    </font>
    <font>
      <sz val="11"/>
      <color indexed="8"/>
      <name val="ＭＳ Ｐゴシック"/>
      <family val="3"/>
      <charset val="128"/>
    </font>
    <font>
      <u/>
      <sz val="11"/>
      <color theme="10"/>
      <name val="ＭＳ Ｐゴシック"/>
      <family val="3"/>
      <charset val="128"/>
    </font>
    <font>
      <b/>
      <sz val="11"/>
      <color rgb="FFFF0000"/>
      <name val="HG丸ｺﾞｼｯｸM-PRO"/>
      <family val="3"/>
      <charset val="128"/>
    </font>
    <font>
      <u/>
      <sz val="11"/>
      <color theme="4"/>
      <name val="HG丸ｺﾞｼｯｸM-PRO"/>
      <family val="3"/>
      <charset val="128"/>
    </font>
    <font>
      <sz val="11"/>
      <color rgb="FFFF0000"/>
      <name val="HG丸ｺﾞｼｯｸM-PRO"/>
      <family val="3"/>
      <charset val="128"/>
    </font>
    <font>
      <sz val="10"/>
      <color indexed="10"/>
      <name val="HG丸ｺﾞｼｯｸM-PRO"/>
      <family val="3"/>
      <charset val="128"/>
    </font>
    <font>
      <u/>
      <sz val="11"/>
      <color theme="3" tint="0.39997558519241921"/>
      <name val="HG丸ｺﾞｼｯｸM-PRO"/>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49"/>
        <bgColor indexed="64"/>
      </patternFill>
    </fill>
    <fill>
      <patternFill patternType="solid">
        <fgColor indexed="57"/>
        <bgColor indexed="64"/>
      </patternFill>
    </fill>
  </fills>
  <borders count="18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8"/>
      </top>
      <bottom/>
      <diagonal/>
    </border>
    <border>
      <left style="dotted">
        <color indexed="8"/>
      </left>
      <right/>
      <top style="thin">
        <color indexed="8"/>
      </top>
      <bottom/>
      <diagonal/>
    </border>
    <border>
      <left style="dotted">
        <color indexed="8"/>
      </left>
      <right style="medium">
        <color indexed="64"/>
      </right>
      <top style="thin">
        <color indexed="8"/>
      </top>
      <bottom/>
      <diagonal/>
    </border>
    <border>
      <left style="dotted">
        <color indexed="8"/>
      </left>
      <right/>
      <top/>
      <bottom/>
      <diagonal/>
    </border>
    <border>
      <left style="dotted">
        <color indexed="8"/>
      </left>
      <right style="dotted">
        <color indexed="8"/>
      </right>
      <top style="thin">
        <color indexed="8"/>
      </top>
      <bottom/>
      <diagonal/>
    </border>
    <border>
      <left style="dotted">
        <color indexed="8"/>
      </left>
      <right style="medium">
        <color indexed="64"/>
      </right>
      <top style="thin">
        <color indexed="8"/>
      </top>
      <bottom style="thin">
        <color indexed="8"/>
      </bottom>
      <diagonal/>
    </border>
    <border>
      <left style="medium">
        <color indexed="64"/>
      </left>
      <right style="thin">
        <color indexed="64"/>
      </right>
      <top style="thin">
        <color indexed="8"/>
      </top>
      <bottom/>
      <diagonal/>
    </border>
    <border>
      <left style="dotted">
        <color indexed="8"/>
      </left>
      <right style="dotted">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right/>
      <top style="thin">
        <color indexed="8"/>
      </top>
      <bottom style="medium">
        <color indexed="64"/>
      </bottom>
      <diagonal/>
    </border>
    <border>
      <left style="dotted">
        <color indexed="8"/>
      </left>
      <right/>
      <top style="thin">
        <color indexed="8"/>
      </top>
      <bottom style="medium">
        <color indexed="64"/>
      </bottom>
      <diagonal/>
    </border>
    <border>
      <left style="dotted">
        <color indexed="8"/>
      </left>
      <right style="medium">
        <color indexed="64"/>
      </right>
      <top style="thin">
        <color indexed="8"/>
      </top>
      <bottom style="medium">
        <color indexed="64"/>
      </bottom>
      <diagonal/>
    </border>
    <border>
      <left style="dotted">
        <color indexed="8"/>
      </left>
      <right style="dotted">
        <color indexed="8"/>
      </right>
      <top style="thin">
        <color indexed="8"/>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8"/>
      </left>
      <right style="thin">
        <color indexed="8"/>
      </right>
      <top style="medium">
        <color indexed="64"/>
      </top>
      <bottom style="medium">
        <color indexed="64"/>
      </bottom>
      <diagonal/>
    </border>
    <border>
      <left style="medium">
        <color indexed="64"/>
      </left>
      <right style="medium">
        <color indexed="64"/>
      </right>
      <top/>
      <bottom style="thin">
        <color indexed="8"/>
      </bottom>
      <diagonal/>
    </border>
    <border>
      <left style="thin">
        <color indexed="8"/>
      </left>
      <right style="thin">
        <color indexed="64"/>
      </right>
      <top style="thin">
        <color indexed="8"/>
      </top>
      <bottom/>
      <diagonal/>
    </border>
    <border>
      <left/>
      <right/>
      <top style="thick">
        <color indexed="8"/>
      </top>
      <bottom/>
      <diagonal/>
    </border>
    <border>
      <left style="thin">
        <color indexed="8"/>
      </left>
      <right/>
      <top style="thin">
        <color indexed="8"/>
      </top>
      <bottom/>
      <diagonal/>
    </border>
    <border>
      <left style="thin">
        <color indexed="8"/>
      </left>
      <right/>
      <top/>
      <bottom/>
      <diagonal/>
    </border>
    <border>
      <left style="thick">
        <color indexed="8"/>
      </left>
      <right/>
      <top style="thin">
        <color indexed="8"/>
      </top>
      <bottom/>
      <diagonal/>
    </border>
    <border>
      <left/>
      <right style="thin">
        <color indexed="8"/>
      </right>
      <top style="thin">
        <color indexed="8"/>
      </top>
      <bottom/>
      <diagonal/>
    </border>
    <border>
      <left/>
      <right style="thin">
        <color indexed="8"/>
      </right>
      <top style="thin">
        <color indexed="8"/>
      </top>
      <bottom style="thick">
        <color indexed="8"/>
      </bottom>
      <diagonal/>
    </border>
    <border diagonalUp="1">
      <left style="thick">
        <color indexed="8"/>
      </left>
      <right style="thick">
        <color indexed="8"/>
      </right>
      <top style="thick">
        <color indexed="8"/>
      </top>
      <bottom/>
      <diagonal style="thin">
        <color indexed="8"/>
      </diagonal>
    </border>
    <border>
      <left style="thick">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n">
        <color indexed="8"/>
      </left>
      <right/>
      <top style="thin">
        <color indexed="8"/>
      </top>
      <bottom style="thick">
        <color indexed="8"/>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8"/>
      </left>
      <right style="thick">
        <color indexed="8"/>
      </right>
      <top style="thick">
        <color indexed="8"/>
      </top>
      <bottom style="thin">
        <color indexed="8"/>
      </bottom>
      <diagonal/>
    </border>
    <border>
      <left style="thick">
        <color indexed="8"/>
      </left>
      <right style="thick">
        <color indexed="8"/>
      </right>
      <top style="thin">
        <color indexed="8"/>
      </top>
      <bottom style="thin">
        <color indexed="8"/>
      </bottom>
      <diagonal/>
    </border>
    <border>
      <left style="thick">
        <color indexed="8"/>
      </left>
      <right style="thick">
        <color indexed="8"/>
      </right>
      <top style="thin">
        <color indexed="8"/>
      </top>
      <bottom style="thin">
        <color indexed="64"/>
      </bottom>
      <diagonal/>
    </border>
    <border>
      <left style="thick">
        <color indexed="8"/>
      </left>
      <right style="thick">
        <color indexed="8"/>
      </right>
      <top style="thin">
        <color indexed="64"/>
      </top>
      <bottom style="thin">
        <color indexed="64"/>
      </bottom>
      <diagonal/>
    </border>
    <border>
      <left style="thick">
        <color indexed="8"/>
      </left>
      <right style="thick">
        <color indexed="8"/>
      </right>
      <top style="thin">
        <color indexed="64"/>
      </top>
      <bottom style="thick">
        <color indexed="8"/>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style="thin">
        <color indexed="64"/>
      </top>
      <bottom style="thin">
        <color indexed="64"/>
      </bottom>
      <diagonal/>
    </border>
    <border diagonalDown="1">
      <left style="thick">
        <color indexed="64"/>
      </left>
      <right style="thin">
        <color indexed="64"/>
      </right>
      <top style="thin">
        <color indexed="64"/>
      </top>
      <bottom/>
      <diagonal style="thin">
        <color indexed="64"/>
      </diagonal>
    </border>
    <border diagonalDown="1">
      <left style="thick">
        <color indexed="64"/>
      </left>
      <right style="thin">
        <color indexed="64"/>
      </right>
      <top/>
      <bottom style="thin">
        <color indexed="64"/>
      </bottom>
      <diagonal style="thin">
        <color indexed="64"/>
      </diagonal>
    </border>
    <border diagonalDown="1">
      <left style="thin">
        <color indexed="64"/>
      </left>
      <right style="thick">
        <color indexed="64"/>
      </right>
      <top style="thin">
        <color indexed="64"/>
      </top>
      <bottom/>
      <diagonal style="thin">
        <color indexed="64"/>
      </diagonal>
    </border>
    <border diagonalDown="1">
      <left style="thin">
        <color indexed="64"/>
      </left>
      <right style="thick">
        <color indexed="64"/>
      </right>
      <top/>
      <bottom style="thin">
        <color indexed="64"/>
      </bottom>
      <diagonal style="thin">
        <color indexed="64"/>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8"/>
      </right>
      <top style="medium">
        <color indexed="64"/>
      </top>
      <bottom style="medium">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right style="medium">
        <color indexed="64"/>
      </right>
      <top style="thin">
        <color indexed="8"/>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8"/>
      </top>
      <bottom style="thin">
        <color indexed="8"/>
      </bottom>
      <diagonal/>
    </border>
    <border>
      <left/>
      <right/>
      <top style="thin">
        <color indexed="8"/>
      </top>
      <bottom style="thick">
        <color indexed="8"/>
      </bottom>
      <diagonal/>
    </border>
    <border>
      <left/>
      <right style="thick">
        <color indexed="8"/>
      </right>
      <top style="thin">
        <color indexed="8"/>
      </top>
      <bottom style="thin">
        <color indexed="8"/>
      </bottom>
      <diagonal/>
    </border>
    <border>
      <left/>
      <right style="thick">
        <color indexed="8"/>
      </right>
      <top style="thin">
        <color indexed="8"/>
      </top>
      <bottom style="thick">
        <color indexed="8"/>
      </bottom>
      <diagonal/>
    </border>
    <border>
      <left style="thick">
        <color indexed="8"/>
      </left>
      <right/>
      <top style="thin">
        <color indexed="8"/>
      </top>
      <bottom style="thin">
        <color indexed="8"/>
      </bottom>
      <diagonal/>
    </border>
    <border>
      <left style="thick">
        <color indexed="8"/>
      </left>
      <right/>
      <top/>
      <bottom style="thin">
        <color indexed="8"/>
      </bottom>
      <diagonal/>
    </border>
    <border>
      <left/>
      <right/>
      <top/>
      <bottom style="thin">
        <color indexed="8"/>
      </bottom>
      <diagonal/>
    </border>
    <border>
      <left style="thin">
        <color indexed="8"/>
      </left>
      <right/>
      <top/>
      <bottom style="thin">
        <color indexed="8"/>
      </bottom>
      <diagonal/>
    </border>
    <border>
      <left/>
      <right style="thick">
        <color indexed="8"/>
      </right>
      <top style="thin">
        <color indexed="8"/>
      </top>
      <bottom/>
      <diagonal/>
    </border>
    <border>
      <left/>
      <right style="thick">
        <color indexed="8"/>
      </right>
      <top/>
      <bottom style="thin">
        <color indexed="8"/>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n">
        <color indexed="8"/>
      </right>
      <top style="thick">
        <color indexed="8"/>
      </top>
      <bottom style="thin">
        <color indexed="8"/>
      </bottom>
      <diagonal/>
    </border>
    <border>
      <left style="thin">
        <color indexed="8"/>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right style="thin">
        <color indexed="8"/>
      </right>
      <top style="thick">
        <color indexed="8"/>
      </top>
      <bottom style="thick">
        <color indexed="8"/>
      </bottom>
      <diagonal/>
    </border>
    <border>
      <left style="thin">
        <color indexed="8"/>
      </left>
      <right/>
      <top style="thick">
        <color indexed="8"/>
      </top>
      <bottom style="thick">
        <color indexed="8"/>
      </bottom>
      <diagonal/>
    </border>
    <border>
      <left style="thin">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medium">
        <color indexed="64"/>
      </top>
      <bottom style="thin">
        <color indexed="8"/>
      </bottom>
      <diagonal/>
    </border>
    <border>
      <left/>
      <right style="thin">
        <color indexed="64"/>
      </right>
      <top style="medium">
        <color indexed="64"/>
      </top>
      <bottom style="thin">
        <color indexed="8"/>
      </bottom>
      <diagonal/>
    </border>
    <border>
      <left style="medium">
        <color indexed="64"/>
      </left>
      <right/>
      <top style="thin">
        <color indexed="8"/>
      </top>
      <bottom style="thin">
        <color indexed="8"/>
      </bottom>
      <diagonal/>
    </border>
    <border>
      <left/>
      <right style="thin">
        <color indexed="64"/>
      </right>
      <top style="thin">
        <color indexed="8"/>
      </top>
      <bottom style="thin">
        <color indexed="8"/>
      </bottom>
      <diagonal/>
    </border>
    <border>
      <left style="medium">
        <color indexed="64"/>
      </left>
      <right/>
      <top style="thin">
        <color indexed="8"/>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8"/>
      </bottom>
      <diagonal/>
    </border>
    <border>
      <left/>
      <right style="thin">
        <color indexed="64"/>
      </right>
      <top/>
      <bottom style="medium">
        <color indexed="64"/>
      </bottom>
      <diagonal/>
    </border>
    <border>
      <left style="thin">
        <color indexed="8"/>
      </left>
      <right/>
      <top style="thin">
        <color indexed="8"/>
      </top>
      <bottom style="medium">
        <color indexed="8"/>
      </bottom>
      <diagonal/>
    </border>
    <border>
      <left/>
      <right style="thin">
        <color indexed="64"/>
      </right>
      <top style="thin">
        <color indexed="8"/>
      </top>
      <bottom style="medium">
        <color indexed="8"/>
      </bottom>
      <diagonal/>
    </border>
    <border>
      <left style="thin">
        <color indexed="8"/>
      </left>
      <right/>
      <top style="medium">
        <color indexed="64"/>
      </top>
      <bottom/>
      <diagonal/>
    </border>
    <border>
      <left/>
      <right style="thin">
        <color indexed="64"/>
      </right>
      <top style="medium">
        <color indexed="64"/>
      </top>
      <bottom/>
      <diagonal/>
    </border>
    <border>
      <left/>
      <right style="thin">
        <color indexed="64"/>
      </right>
      <top/>
      <bottom style="thin">
        <color indexed="8"/>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thin">
        <color indexed="8"/>
      </top>
      <bottom style="medium">
        <color indexed="64"/>
      </bottom>
      <diagonal/>
    </border>
    <border>
      <left style="thin">
        <color indexed="64"/>
      </left>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medium">
        <color auto="1"/>
      </bottom>
      <diagonal/>
    </border>
    <border>
      <left style="thin">
        <color auto="1"/>
      </left>
      <right/>
      <top/>
      <bottom style="thin">
        <color auto="1"/>
      </bottom>
      <diagonal/>
    </border>
    <border>
      <left/>
      <right/>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auto="1"/>
      </bottom>
      <diagonal/>
    </border>
    <border>
      <left style="thin">
        <color auto="1"/>
      </left>
      <right/>
      <top style="thin">
        <color auto="1"/>
      </top>
      <bottom style="double">
        <color indexed="64"/>
      </bottom>
      <diagonal/>
    </border>
    <border>
      <left/>
      <right style="thin">
        <color auto="1"/>
      </right>
      <top style="thin">
        <color auto="1"/>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55">
    <xf numFmtId="0" fontId="0" fillId="0" borderId="0"/>
    <xf numFmtId="0" fontId="48" fillId="2" borderId="0" applyNumberFormat="0" applyBorder="0" applyAlignment="0" applyProtection="0">
      <alignment vertical="center"/>
    </xf>
    <xf numFmtId="0" fontId="48" fillId="3" borderId="0" applyNumberFormat="0" applyBorder="0" applyAlignment="0" applyProtection="0">
      <alignment vertical="center"/>
    </xf>
    <xf numFmtId="0" fontId="48" fillId="4" borderId="0" applyNumberFormat="0" applyBorder="0" applyAlignment="0" applyProtection="0">
      <alignment vertical="center"/>
    </xf>
    <xf numFmtId="0" fontId="48" fillId="5" borderId="0" applyNumberFormat="0" applyBorder="0" applyAlignment="0" applyProtection="0">
      <alignment vertical="center"/>
    </xf>
    <xf numFmtId="0" fontId="48" fillId="6" borderId="0" applyNumberFormat="0" applyBorder="0" applyAlignment="0" applyProtection="0">
      <alignment vertical="center"/>
    </xf>
    <xf numFmtId="0" fontId="48" fillId="7" borderId="0" applyNumberFormat="0" applyBorder="0" applyAlignment="0" applyProtection="0">
      <alignment vertical="center"/>
    </xf>
    <xf numFmtId="0" fontId="48" fillId="8" borderId="0" applyNumberFormat="0" applyBorder="0" applyAlignment="0" applyProtection="0">
      <alignment vertical="center"/>
    </xf>
    <xf numFmtId="0" fontId="48" fillId="9" borderId="0" applyNumberFormat="0" applyBorder="0" applyAlignment="0" applyProtection="0">
      <alignment vertical="center"/>
    </xf>
    <xf numFmtId="0" fontId="48" fillId="10" borderId="0" applyNumberFormat="0" applyBorder="0" applyAlignment="0" applyProtection="0">
      <alignment vertical="center"/>
    </xf>
    <xf numFmtId="0" fontId="48" fillId="5" borderId="0" applyNumberFormat="0" applyBorder="0" applyAlignment="0" applyProtection="0">
      <alignment vertical="center"/>
    </xf>
    <xf numFmtId="0" fontId="48" fillId="8" borderId="0" applyNumberFormat="0" applyBorder="0" applyAlignment="0" applyProtection="0">
      <alignment vertical="center"/>
    </xf>
    <xf numFmtId="0" fontId="48" fillId="11" borderId="0" applyNumberFormat="0" applyBorder="0" applyAlignment="0" applyProtection="0">
      <alignment vertical="center"/>
    </xf>
    <xf numFmtId="0" fontId="49" fillId="12" borderId="0" applyNumberFormat="0" applyBorder="0" applyAlignment="0" applyProtection="0">
      <alignment vertical="center"/>
    </xf>
    <xf numFmtId="0" fontId="49" fillId="9" borderId="0" applyNumberFormat="0" applyBorder="0" applyAlignment="0" applyProtection="0">
      <alignment vertical="center"/>
    </xf>
    <xf numFmtId="0" fontId="49" fillId="10"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49" fillId="15" borderId="0" applyNumberFormat="0" applyBorder="0" applyAlignment="0" applyProtection="0">
      <alignment vertical="center"/>
    </xf>
    <xf numFmtId="0" fontId="49"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49" fillId="19" borderId="0" applyNumberFormat="0" applyBorder="0" applyAlignment="0" applyProtection="0">
      <alignment vertical="center"/>
    </xf>
    <xf numFmtId="0" fontId="50" fillId="0" borderId="0" applyNumberFormat="0" applyFill="0" applyBorder="0" applyAlignment="0" applyProtection="0">
      <alignment vertical="center"/>
    </xf>
    <xf numFmtId="0" fontId="51" fillId="20" borderId="1" applyNumberFormat="0" applyAlignment="0" applyProtection="0">
      <alignment vertical="center"/>
    </xf>
    <xf numFmtId="0" fontId="52" fillId="21" borderId="0" applyNumberFormat="0" applyBorder="0" applyAlignment="0" applyProtection="0">
      <alignment vertical="center"/>
    </xf>
    <xf numFmtId="0" fontId="16"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7" fillId="22" borderId="2" applyNumberFormat="0" applyFont="0" applyAlignment="0" applyProtection="0">
      <alignment vertical="center"/>
    </xf>
    <xf numFmtId="0" fontId="54" fillId="0" borderId="3" applyNumberFormat="0" applyFill="0" applyAlignment="0" applyProtection="0">
      <alignment vertical="center"/>
    </xf>
    <xf numFmtId="0" fontId="55" fillId="3" borderId="0" applyNumberFormat="0" applyBorder="0" applyAlignment="0" applyProtection="0">
      <alignment vertical="center"/>
    </xf>
    <xf numFmtId="0" fontId="56" fillId="23" borderId="4" applyNumberFormat="0" applyAlignment="0" applyProtection="0">
      <alignment vertical="center"/>
    </xf>
    <xf numFmtId="0" fontId="57" fillId="0" borderId="0" applyNumberFormat="0" applyFill="0" applyBorder="0" applyAlignment="0" applyProtection="0">
      <alignment vertical="center"/>
    </xf>
    <xf numFmtId="38" fontId="48" fillId="0" borderId="0" applyFont="0" applyFill="0" applyBorder="0" applyAlignment="0" applyProtection="0">
      <alignment vertical="center"/>
    </xf>
    <xf numFmtId="0" fontId="58" fillId="0" borderId="5" applyNumberFormat="0" applyFill="0" applyAlignment="0" applyProtection="0">
      <alignment vertical="center"/>
    </xf>
    <xf numFmtId="0" fontId="59" fillId="0" borderId="6" applyNumberFormat="0" applyFill="0" applyAlignment="0" applyProtection="0">
      <alignment vertical="center"/>
    </xf>
    <xf numFmtId="0" fontId="60" fillId="0" borderId="7" applyNumberFormat="0" applyFill="0" applyAlignment="0" applyProtection="0">
      <alignment vertical="center"/>
    </xf>
    <xf numFmtId="0" fontId="60" fillId="0" borderId="0" applyNumberFormat="0" applyFill="0" applyBorder="0" applyAlignment="0" applyProtection="0">
      <alignment vertical="center"/>
    </xf>
    <xf numFmtId="0" fontId="8" fillId="0" borderId="8" applyNumberFormat="0" applyFill="0" applyAlignment="0" applyProtection="0">
      <alignment vertical="center"/>
    </xf>
    <xf numFmtId="0" fontId="61" fillId="23" borderId="9" applyNumberFormat="0" applyAlignment="0" applyProtection="0">
      <alignment vertical="center"/>
    </xf>
    <xf numFmtId="0" fontId="62" fillId="0" borderId="0" applyNumberFormat="0" applyFill="0" applyBorder="0" applyAlignment="0" applyProtection="0">
      <alignment vertical="center"/>
    </xf>
    <xf numFmtId="0" fontId="63" fillId="7" borderId="4" applyNumberFormat="0" applyAlignment="0" applyProtection="0">
      <alignment vertical="center"/>
    </xf>
    <xf numFmtId="0" fontId="47" fillId="0" borderId="0"/>
    <xf numFmtId="0" fontId="5" fillId="0" borderId="0"/>
    <xf numFmtId="0" fontId="5" fillId="0" borderId="0">
      <alignment vertical="center"/>
    </xf>
    <xf numFmtId="0" fontId="5" fillId="0" borderId="0"/>
    <xf numFmtId="0" fontId="48" fillId="0" borderId="0">
      <alignment vertical="center"/>
    </xf>
    <xf numFmtId="0" fontId="46" fillId="0" borderId="0"/>
    <xf numFmtId="0" fontId="3" fillId="0" borderId="0"/>
    <xf numFmtId="0" fontId="64" fillId="4" borderId="0" applyNumberFormat="0" applyBorder="0" applyAlignment="0" applyProtection="0">
      <alignment vertical="center"/>
    </xf>
    <xf numFmtId="0" fontId="73" fillId="0" borderId="0">
      <alignment vertical="center"/>
    </xf>
    <xf numFmtId="38" fontId="80" fillId="0" borderId="0" applyFont="0" applyFill="0" applyBorder="0" applyAlignment="0" applyProtection="0">
      <alignment vertical="center"/>
    </xf>
    <xf numFmtId="0" fontId="81" fillId="0" borderId="0" applyNumberFormat="0" applyFill="0" applyBorder="0" applyAlignment="0" applyProtection="0">
      <alignment vertical="top"/>
      <protection locked="0"/>
    </xf>
  </cellStyleXfs>
  <cellXfs count="520">
    <xf numFmtId="0" fontId="0" fillId="0" borderId="0" xfId="0" applyAlignment="1"/>
    <xf numFmtId="0" fontId="15" fillId="0" borderId="0" xfId="0" applyFont="1" applyAlignment="1"/>
    <xf numFmtId="0" fontId="3" fillId="0" borderId="0" xfId="50" applyNumberFormat="1" applyFont="1" applyAlignment="1" applyProtection="1"/>
    <xf numFmtId="0" fontId="3" fillId="0" borderId="10" xfId="50" applyNumberFormat="1" applyFont="1" applyBorder="1" applyAlignment="1" applyProtection="1"/>
    <xf numFmtId="0" fontId="11" fillId="0" borderId="10" xfId="50" applyNumberFormat="1" applyFont="1" applyBorder="1" applyAlignment="1" applyProtection="1"/>
    <xf numFmtId="0" fontId="8" fillId="0" borderId="11" xfId="50" applyFont="1" applyBorder="1" applyAlignment="1" applyProtection="1">
      <alignment horizontal="center" vertical="center"/>
    </xf>
    <xf numFmtId="0" fontId="8" fillId="0" borderId="12" xfId="50" applyFont="1" applyBorder="1" applyAlignment="1" applyProtection="1">
      <alignment horizontal="center" vertical="center"/>
    </xf>
    <xf numFmtId="0" fontId="8" fillId="0" borderId="13" xfId="50" applyFont="1" applyBorder="1" applyAlignment="1" applyProtection="1">
      <alignment horizontal="center" vertical="center"/>
    </xf>
    <xf numFmtId="0" fontId="8" fillId="0" borderId="0" xfId="50" applyFont="1" applyBorder="1" applyAlignment="1" applyProtection="1">
      <alignment horizontal="center" vertical="center"/>
    </xf>
    <xf numFmtId="0" fontId="8" fillId="0" borderId="14" xfId="50" applyFont="1" applyBorder="1" applyAlignment="1" applyProtection="1">
      <alignment horizontal="center" vertical="center"/>
    </xf>
    <xf numFmtId="0" fontId="8" fillId="0" borderId="15" xfId="50" applyFont="1" applyBorder="1" applyAlignment="1" applyProtection="1">
      <alignment horizontal="center" vertical="center"/>
    </xf>
    <xf numFmtId="0" fontId="8" fillId="0" borderId="16" xfId="50" applyFont="1" applyBorder="1" applyAlignment="1" applyProtection="1">
      <alignment horizontal="center" vertical="center"/>
    </xf>
    <xf numFmtId="0" fontId="13" fillId="0" borderId="17" xfId="50" applyFont="1" applyBorder="1" applyAlignment="1" applyProtection="1">
      <alignment horizontal="center" vertical="center"/>
    </xf>
    <xf numFmtId="0" fontId="3" fillId="0" borderId="11" xfId="50" applyBorder="1" applyProtection="1"/>
    <xf numFmtId="0" fontId="3" fillId="0" borderId="12" xfId="50" applyBorder="1" applyProtection="1"/>
    <xf numFmtId="0" fontId="3" fillId="0" borderId="13" xfId="50" applyBorder="1" applyProtection="1"/>
    <xf numFmtId="0" fontId="3" fillId="0" borderId="15" xfId="50" applyBorder="1" applyProtection="1"/>
    <xf numFmtId="0" fontId="3" fillId="0" borderId="16" xfId="50" applyBorder="1" applyProtection="1"/>
    <xf numFmtId="0" fontId="3" fillId="0" borderId="11" xfId="50" applyNumberFormat="1" applyBorder="1" applyProtection="1"/>
    <xf numFmtId="0" fontId="3" fillId="0" borderId="12" xfId="50" applyNumberFormat="1" applyBorder="1" applyProtection="1"/>
    <xf numFmtId="0" fontId="3" fillId="0" borderId="13" xfId="50" applyNumberFormat="1" applyBorder="1" applyProtection="1"/>
    <xf numFmtId="0" fontId="3" fillId="0" borderId="15" xfId="50" applyNumberFormat="1" applyBorder="1" applyProtection="1"/>
    <xf numFmtId="0" fontId="3" fillId="0" borderId="16" xfId="50" applyNumberFormat="1" applyBorder="1" applyProtection="1"/>
    <xf numFmtId="0" fontId="3" fillId="0" borderId="18" xfId="50" applyNumberFormat="1" applyBorder="1" applyProtection="1"/>
    <xf numFmtId="0" fontId="13" fillId="0" borderId="19" xfId="50" applyFont="1" applyBorder="1" applyAlignment="1" applyProtection="1">
      <alignment horizontal="center" vertical="center"/>
    </xf>
    <xf numFmtId="0" fontId="3" fillId="0" borderId="20" xfId="50" applyNumberFormat="1" applyBorder="1" applyProtection="1"/>
    <xf numFmtId="0" fontId="3" fillId="0" borderId="21" xfId="50" applyNumberFormat="1" applyBorder="1" applyProtection="1"/>
    <xf numFmtId="0" fontId="3" fillId="0" borderId="22" xfId="50" applyNumberFormat="1" applyBorder="1" applyProtection="1"/>
    <xf numFmtId="0" fontId="3" fillId="0" borderId="23" xfId="50" applyNumberFormat="1" applyBorder="1" applyProtection="1"/>
    <xf numFmtId="0" fontId="3" fillId="0" borderId="0" xfId="50" applyNumberFormat="1" applyFont="1" applyBorder="1" applyAlignment="1" applyProtection="1"/>
    <xf numFmtId="0" fontId="3" fillId="0" borderId="0" xfId="50" applyNumberFormat="1" applyBorder="1" applyProtection="1"/>
    <xf numFmtId="0" fontId="3" fillId="0" borderId="24" xfId="50" applyNumberFormat="1" applyFont="1" applyBorder="1" applyAlignment="1" applyProtection="1">
      <alignment horizontal="center" vertical="center"/>
    </xf>
    <xf numFmtId="0" fontId="3" fillId="0" borderId="24" xfId="50" applyBorder="1" applyAlignment="1" applyProtection="1">
      <alignment horizontal="center" vertical="center"/>
    </xf>
    <xf numFmtId="0" fontId="11" fillId="0" borderId="0" xfId="50" applyFont="1" applyAlignment="1" applyProtection="1"/>
    <xf numFmtId="0" fontId="10" fillId="0" borderId="0" xfId="0" applyFont="1" applyAlignment="1" applyProtection="1"/>
    <xf numFmtId="0" fontId="17" fillId="0" borderId="25" xfId="0" applyFont="1" applyBorder="1" applyAlignment="1" applyProtection="1">
      <alignment horizontal="center" vertical="center" shrinkToFit="1"/>
    </xf>
    <xf numFmtId="0" fontId="21" fillId="0" borderId="26" xfId="0" applyNumberFormat="1" applyFont="1" applyBorder="1" applyAlignment="1" applyProtection="1">
      <alignment horizontal="center" vertical="center" shrinkToFit="1"/>
    </xf>
    <xf numFmtId="0" fontId="21" fillId="0" borderId="27" xfId="0" applyNumberFormat="1" applyFont="1" applyBorder="1" applyAlignment="1" applyProtection="1">
      <alignment horizontal="center" vertical="center" shrinkToFit="1"/>
    </xf>
    <xf numFmtId="0" fontId="17" fillId="0" borderId="0" xfId="0" applyFont="1" applyAlignment="1" applyProtection="1"/>
    <xf numFmtId="0" fontId="17" fillId="0" borderId="10" xfId="0" applyFont="1" applyBorder="1" applyAlignment="1" applyProtection="1"/>
    <xf numFmtId="0" fontId="17" fillId="0" borderId="10" xfId="0" applyFont="1" applyBorder="1" applyProtection="1"/>
    <xf numFmtId="0" fontId="24" fillId="0" borderId="28" xfId="0" applyNumberFormat="1" applyFont="1" applyBorder="1" applyAlignment="1" applyProtection="1">
      <alignment vertical="center" textRotation="255" shrinkToFit="1"/>
    </xf>
    <xf numFmtId="0" fontId="23" fillId="0" borderId="29" xfId="0" applyNumberFormat="1" applyFont="1" applyBorder="1" applyAlignment="1" applyProtection="1">
      <alignment horizontal="center" vertical="center" shrinkToFit="1"/>
    </xf>
    <xf numFmtId="0" fontId="25" fillId="0" borderId="30" xfId="0" applyFont="1" applyBorder="1" applyAlignment="1" applyProtection="1">
      <alignment horizontal="center" vertical="center" shrinkToFit="1"/>
    </xf>
    <xf numFmtId="0" fontId="22" fillId="0" borderId="0" xfId="0" applyFont="1" applyAlignment="1" applyProtection="1"/>
    <xf numFmtId="0" fontId="23" fillId="0" borderId="0" xfId="0" applyNumberFormat="1" applyFont="1" applyBorder="1" applyAlignment="1" applyProtection="1">
      <alignment shrinkToFit="1"/>
    </xf>
    <xf numFmtId="0" fontId="24" fillId="0" borderId="0" xfId="0" applyNumberFormat="1" applyFont="1" applyBorder="1" applyAlignment="1" applyProtection="1"/>
    <xf numFmtId="0" fontId="22" fillId="0" borderId="0" xfId="0" applyFont="1" applyBorder="1" applyAlignment="1" applyProtection="1"/>
    <xf numFmtId="0" fontId="22" fillId="24" borderId="24" xfId="0" applyFont="1" applyFill="1" applyBorder="1" applyProtection="1"/>
    <xf numFmtId="0" fontId="22" fillId="0" borderId="0" xfId="0" applyFont="1" applyAlignment="1" applyProtection="1">
      <alignment vertical="center"/>
    </xf>
    <xf numFmtId="0" fontId="22" fillId="0" borderId="0" xfId="0" applyFont="1" applyBorder="1" applyProtection="1"/>
    <xf numFmtId="0" fontId="27" fillId="25" borderId="24" xfId="0" applyNumberFormat="1" applyFont="1" applyFill="1" applyBorder="1" applyAlignment="1" applyProtection="1"/>
    <xf numFmtId="0" fontId="23" fillId="0" borderId="0" xfId="0" applyFont="1" applyBorder="1" applyAlignment="1" applyProtection="1"/>
    <xf numFmtId="0" fontId="22" fillId="0" borderId="0" xfId="0" applyFont="1" applyAlignment="1" applyProtection="1">
      <alignment shrinkToFit="1"/>
    </xf>
    <xf numFmtId="0" fontId="22" fillId="0" borderId="0" xfId="0" applyFont="1" applyBorder="1" applyAlignment="1" applyProtection="1">
      <alignment horizontal="center" vertical="center"/>
    </xf>
    <xf numFmtId="49" fontId="22" fillId="0" borderId="0" xfId="0" applyNumberFormat="1" applyFont="1" applyBorder="1" applyAlignment="1" applyProtection="1">
      <alignment horizontal="center" vertical="center"/>
    </xf>
    <xf numFmtId="0" fontId="7" fillId="0" borderId="10" xfId="0" applyFont="1" applyBorder="1" applyAlignment="1" applyProtection="1">
      <alignment horizontal="right"/>
    </xf>
    <xf numFmtId="0" fontId="31" fillId="0" borderId="0" xfId="0" applyFont="1" applyAlignment="1"/>
    <xf numFmtId="0" fontId="31" fillId="0" borderId="31" xfId="0" applyFont="1" applyBorder="1"/>
    <xf numFmtId="0" fontId="30" fillId="0" borderId="32" xfId="0" applyNumberFormat="1" applyFont="1" applyBorder="1" applyAlignment="1">
      <alignment horizontal="center"/>
    </xf>
    <xf numFmtId="0" fontId="30" fillId="0" borderId="33" xfId="0" applyNumberFormat="1" applyFont="1" applyBorder="1" applyAlignment="1">
      <alignment horizontal="center"/>
    </xf>
    <xf numFmtId="0" fontId="14" fillId="0" borderId="34" xfId="0" applyNumberFormat="1" applyFont="1" applyBorder="1" applyAlignment="1"/>
    <xf numFmtId="0" fontId="30" fillId="0" borderId="32" xfId="0" applyFont="1" applyBorder="1" applyAlignment="1"/>
    <xf numFmtId="0" fontId="30" fillId="0" borderId="35" xfId="0" applyFont="1" applyBorder="1" applyAlignment="1"/>
    <xf numFmtId="0" fontId="30" fillId="0" borderId="11" xfId="0" applyNumberFormat="1" applyFont="1" applyBorder="1" applyAlignment="1"/>
    <xf numFmtId="0" fontId="30" fillId="0" borderId="36" xfId="0" applyFont="1" applyBorder="1" applyAlignment="1"/>
    <xf numFmtId="0" fontId="14" fillId="0" borderId="32" xfId="0" applyFont="1" applyBorder="1" applyAlignment="1"/>
    <xf numFmtId="0" fontId="32" fillId="0" borderId="0" xfId="0" applyNumberFormat="1" applyFont="1" applyAlignment="1">
      <alignment horizontal="center" vertical="center"/>
    </xf>
    <xf numFmtId="49" fontId="23" fillId="0" borderId="0" xfId="0" applyNumberFormat="1" applyFont="1" applyBorder="1" applyAlignment="1" applyProtection="1">
      <alignment horizontal="center" vertical="center"/>
    </xf>
    <xf numFmtId="0" fontId="0" fillId="0" borderId="37" xfId="0" applyBorder="1" applyAlignment="1">
      <alignment horizontal="center"/>
    </xf>
    <xf numFmtId="0" fontId="14" fillId="0" borderId="38" xfId="0" applyFont="1" applyBorder="1" applyAlignment="1">
      <alignment horizontal="center"/>
    </xf>
    <xf numFmtId="0" fontId="14" fillId="0" borderId="32" xfId="0" applyNumberFormat="1" applyFont="1" applyBorder="1" applyAlignment="1"/>
    <xf numFmtId="0" fontId="31" fillId="0" borderId="0" xfId="0" applyFont="1" applyBorder="1"/>
    <xf numFmtId="0" fontId="14" fillId="0" borderId="39" xfId="0" applyNumberFormat="1" applyFont="1" applyBorder="1" applyAlignment="1"/>
    <xf numFmtId="0" fontId="30" fillId="0" borderId="40" xfId="0" applyFont="1" applyBorder="1" applyAlignment="1"/>
    <xf numFmtId="0" fontId="38" fillId="0" borderId="0" xfId="0" applyNumberFormat="1" applyFont="1" applyAlignment="1">
      <alignment horizontal="right"/>
    </xf>
    <xf numFmtId="0" fontId="5" fillId="0" borderId="0" xfId="0" applyFont="1" applyAlignment="1"/>
    <xf numFmtId="0" fontId="5" fillId="24" borderId="24" xfId="0" applyFont="1" applyFill="1" applyBorder="1" applyAlignment="1"/>
    <xf numFmtId="0" fontId="38" fillId="0" borderId="0" xfId="0" applyNumberFormat="1" applyFont="1" applyAlignment="1"/>
    <xf numFmtId="0" fontId="5" fillId="26" borderId="24" xfId="0" applyFont="1" applyFill="1" applyBorder="1" applyAlignment="1"/>
    <xf numFmtId="0" fontId="42" fillId="0" borderId="0" xfId="0" applyNumberFormat="1" applyFont="1" applyAlignment="1">
      <alignment horizontal="center" vertical="center"/>
    </xf>
    <xf numFmtId="0" fontId="5" fillId="0" borderId="41" xfId="0" applyFont="1" applyFill="1" applyBorder="1" applyAlignment="1"/>
    <xf numFmtId="0" fontId="17" fillId="0" borderId="24" xfId="0" applyNumberFormat="1" applyFont="1" applyBorder="1" applyAlignment="1" applyProtection="1">
      <alignment horizontal="center" vertical="center" shrinkToFit="1"/>
      <protection locked="0"/>
    </xf>
    <xf numFmtId="0" fontId="19" fillId="0" borderId="43" xfId="0" applyNumberFormat="1" applyFont="1" applyBorder="1" applyAlignment="1" applyProtection="1">
      <alignment horizontal="center" vertical="center" shrinkToFit="1"/>
      <protection locked="0"/>
    </xf>
    <xf numFmtId="0" fontId="17" fillId="0" borderId="44" xfId="0" applyNumberFormat="1" applyFont="1" applyBorder="1" applyAlignment="1" applyProtection="1">
      <alignment horizontal="center" vertical="center" shrinkToFit="1"/>
      <protection locked="0"/>
    </xf>
    <xf numFmtId="0" fontId="19" fillId="0" borderId="45" xfId="0" applyNumberFormat="1" applyFont="1" applyBorder="1" applyAlignment="1" applyProtection="1">
      <alignment horizontal="center" vertical="center" shrinkToFit="1"/>
      <protection locked="0"/>
    </xf>
    <xf numFmtId="0" fontId="40" fillId="0" borderId="46" xfId="0" applyFont="1" applyBorder="1" applyAlignment="1" applyProtection="1">
      <alignment horizontal="center"/>
      <protection locked="0"/>
    </xf>
    <xf numFmtId="0" fontId="40" fillId="0" borderId="47" xfId="0" applyFont="1" applyBorder="1" applyAlignment="1" applyProtection="1">
      <alignment horizontal="center"/>
      <protection locked="0"/>
    </xf>
    <xf numFmtId="0" fontId="40" fillId="0" borderId="48" xfId="0" applyFont="1" applyBorder="1" applyAlignment="1" applyProtection="1">
      <alignment horizontal="center"/>
      <protection locked="0"/>
    </xf>
    <xf numFmtId="0" fontId="41" fillId="0" borderId="32" xfId="0" applyNumberFormat="1" applyFont="1" applyBorder="1" applyAlignment="1" applyProtection="1">
      <protection locked="0"/>
    </xf>
    <xf numFmtId="0" fontId="41" fillId="0" borderId="32" xfId="0" applyFont="1" applyBorder="1" applyAlignment="1" applyProtection="1">
      <protection locked="0"/>
    </xf>
    <xf numFmtId="0" fontId="35" fillId="0" borderId="49" xfId="0" applyFont="1" applyBorder="1" applyProtection="1">
      <protection locked="0"/>
    </xf>
    <xf numFmtId="0" fontId="35" fillId="0" borderId="50" xfId="0" applyFont="1" applyBorder="1" applyProtection="1">
      <protection locked="0"/>
    </xf>
    <xf numFmtId="0" fontId="45" fillId="0" borderId="51" xfId="0" applyFont="1" applyBorder="1" applyAlignment="1" applyProtection="1">
      <protection locked="0"/>
    </xf>
    <xf numFmtId="0" fontId="45" fillId="0" borderId="51" xfId="0" applyFont="1" applyBorder="1" applyAlignment="1" applyProtection="1">
      <alignment horizontal="right"/>
      <protection locked="0"/>
    </xf>
    <xf numFmtId="0" fontId="45" fillId="0" borderId="52" xfId="0" applyFont="1" applyBorder="1" applyAlignment="1" applyProtection="1">
      <alignment horizontal="right"/>
      <protection locked="0"/>
    </xf>
    <xf numFmtId="0" fontId="23" fillId="0" borderId="0" xfId="0" applyNumberFormat="1" applyFont="1" applyBorder="1" applyAlignment="1" applyProtection="1">
      <alignment horizontal="center" vertical="center"/>
    </xf>
    <xf numFmtId="0" fontId="24" fillId="0" borderId="0" xfId="0" applyNumberFormat="1" applyFont="1" applyBorder="1" applyAlignment="1" applyProtection="1">
      <alignment horizontal="center" vertical="center"/>
    </xf>
    <xf numFmtId="0" fontId="24" fillId="0" borderId="0" xfId="0" applyNumberFormat="1" applyFont="1" applyFill="1" applyBorder="1" applyAlignment="1" applyProtection="1">
      <alignment horizontal="center" vertical="center"/>
    </xf>
    <xf numFmtId="0" fontId="66" fillId="0" borderId="0" xfId="0" applyFont="1" applyAlignment="1" applyProtection="1"/>
    <xf numFmtId="0" fontId="24" fillId="0" borderId="143" xfId="0" applyFont="1" applyBorder="1" applyAlignment="1" applyProtection="1">
      <alignment horizontal="center" wrapText="1"/>
    </xf>
    <xf numFmtId="0" fontId="24" fillId="0" borderId="141" xfId="0" applyNumberFormat="1" applyFont="1" applyBorder="1" applyAlignment="1" applyProtection="1">
      <alignment horizontal="center" vertical="center" shrinkToFit="1"/>
    </xf>
    <xf numFmtId="0" fontId="24" fillId="0" borderId="68" xfId="0" applyNumberFormat="1" applyFont="1" applyBorder="1" applyAlignment="1" applyProtection="1">
      <alignment horizontal="center" vertical="center" shrinkToFit="1"/>
    </xf>
    <xf numFmtId="0" fontId="24" fillId="0" borderId="160" xfId="0" applyNumberFormat="1" applyFont="1" applyBorder="1" applyAlignment="1" applyProtection="1">
      <alignment horizontal="center" vertical="center" shrinkToFit="1"/>
    </xf>
    <xf numFmtId="0" fontId="23" fillId="0" borderId="151" xfId="0" applyNumberFormat="1" applyFont="1" applyBorder="1" applyAlignment="1" applyProtection="1">
      <alignment shrinkToFit="1"/>
    </xf>
    <xf numFmtId="0" fontId="17" fillId="0" borderId="69" xfId="0" applyNumberFormat="1" applyFont="1" applyBorder="1" applyAlignment="1" applyProtection="1">
      <alignment horizontal="center" vertical="center" shrinkToFit="1"/>
    </xf>
    <xf numFmtId="0" fontId="67" fillId="27" borderId="148" xfId="0" applyNumberFormat="1" applyFont="1" applyFill="1" applyBorder="1" applyAlignment="1" applyProtection="1">
      <alignment horizontal="center" vertical="center"/>
    </xf>
    <xf numFmtId="0" fontId="24" fillId="0" borderId="148" xfId="0" applyNumberFormat="1" applyFont="1" applyBorder="1" applyAlignment="1" applyProtection="1">
      <alignment vertical="center" shrinkToFit="1"/>
      <protection locked="0"/>
    </xf>
    <xf numFmtId="0" fontId="67" fillId="27" borderId="24" xfId="0" applyNumberFormat="1" applyFont="1" applyFill="1" applyBorder="1" applyAlignment="1" applyProtection="1">
      <alignment horizontal="center" vertical="center"/>
    </xf>
    <xf numFmtId="0" fontId="67" fillId="27" borderId="72" xfId="0" applyFont="1" applyFill="1" applyBorder="1" applyAlignment="1" applyProtection="1">
      <alignment horizontal="center" vertical="center"/>
    </xf>
    <xf numFmtId="0" fontId="24" fillId="0" borderId="66" xfId="0" applyFont="1" applyBorder="1" applyAlignment="1" applyProtection="1">
      <alignment vertical="center" shrinkToFit="1"/>
      <protection locked="0"/>
    </xf>
    <xf numFmtId="0" fontId="13" fillId="0" borderId="0" xfId="0" applyFont="1" applyAlignment="1">
      <alignment vertical="center"/>
    </xf>
    <xf numFmtId="0" fontId="21" fillId="0" borderId="24" xfId="0" applyFont="1" applyBorder="1" applyAlignment="1">
      <alignment horizontal="center" vertical="center"/>
    </xf>
    <xf numFmtId="0" fontId="21" fillId="0" borderId="0" xfId="0" applyFont="1" applyBorder="1" applyAlignment="1">
      <alignment horizontal="center" vertical="center"/>
    </xf>
    <xf numFmtId="0" fontId="69" fillId="0" borderId="0" xfId="0" applyFont="1" applyAlignment="1">
      <alignment horizontal="center" vertical="center"/>
    </xf>
    <xf numFmtId="0" fontId="21" fillId="0" borderId="165" xfId="0" applyFont="1" applyBorder="1" applyAlignment="1">
      <alignment horizontal="center" vertical="center"/>
    </xf>
    <xf numFmtId="0" fontId="21" fillId="0" borderId="165" xfId="0" applyFont="1" applyFill="1" applyBorder="1" applyAlignment="1">
      <alignment horizontal="center" vertical="center"/>
    </xf>
    <xf numFmtId="0" fontId="21" fillId="0" borderId="165" xfId="0" applyNumberFormat="1" applyFont="1" applyFill="1" applyBorder="1" applyAlignment="1">
      <alignment horizontal="center" vertical="center"/>
    </xf>
    <xf numFmtId="0" fontId="21" fillId="0" borderId="165" xfId="0" applyNumberFormat="1" applyFont="1" applyFill="1" applyBorder="1" applyAlignment="1">
      <alignment horizontal="center" vertical="center" shrinkToFit="1"/>
    </xf>
    <xf numFmtId="178" fontId="21" fillId="0" borderId="0" xfId="0" applyNumberFormat="1" applyFont="1" applyFill="1" applyBorder="1" applyAlignment="1">
      <alignment horizontal="center" vertical="center" shrinkToFit="1"/>
    </xf>
    <xf numFmtId="0" fontId="21" fillId="0" borderId="0" xfId="0" applyFont="1" applyAlignment="1">
      <alignment horizontal="center" vertical="center"/>
    </xf>
    <xf numFmtId="0" fontId="17" fillId="0" borderId="0" xfId="0" applyFont="1" applyAlignment="1">
      <alignment vertical="center"/>
    </xf>
    <xf numFmtId="49" fontId="22" fillId="29" borderId="151" xfId="0" applyNumberFormat="1" applyFont="1" applyFill="1" applyBorder="1" applyAlignment="1" applyProtection="1">
      <alignment horizontal="center" vertical="center" wrapText="1"/>
    </xf>
    <xf numFmtId="49" fontId="22" fillId="29" borderId="64" xfId="0" applyNumberFormat="1" applyFont="1" applyFill="1" applyBorder="1" applyAlignment="1" applyProtection="1">
      <alignment horizontal="center" vertical="center" wrapText="1"/>
    </xf>
    <xf numFmtId="49" fontId="22" fillId="29" borderId="69" xfId="0" applyNumberFormat="1" applyFont="1" applyFill="1" applyBorder="1" applyAlignment="1" applyProtection="1">
      <alignment horizontal="center" vertical="center" wrapText="1"/>
    </xf>
    <xf numFmtId="49" fontId="22" fillId="24" borderId="63" xfId="0" applyNumberFormat="1" applyFont="1" applyFill="1" applyBorder="1" applyAlignment="1" applyProtection="1">
      <alignment horizontal="center" vertical="center"/>
    </xf>
    <xf numFmtId="49" fontId="22" fillId="24" borderId="139" xfId="0" applyNumberFormat="1" applyFont="1" applyFill="1" applyBorder="1" applyAlignment="1" applyProtection="1">
      <alignment horizontal="center" vertical="center"/>
    </xf>
    <xf numFmtId="49" fontId="22" fillId="24" borderId="161" xfId="0" applyNumberFormat="1" applyFont="1" applyFill="1" applyBorder="1" applyAlignment="1" applyProtection="1">
      <alignment horizontal="center" vertical="center"/>
    </xf>
    <xf numFmtId="49" fontId="22" fillId="24" borderId="135" xfId="0" applyNumberFormat="1" applyFont="1" applyFill="1" applyBorder="1" applyAlignment="1" applyProtection="1">
      <alignment horizontal="center" vertical="center"/>
    </xf>
    <xf numFmtId="177" fontId="22" fillId="28" borderId="65" xfId="0" applyNumberFormat="1" applyFont="1" applyFill="1" applyBorder="1" applyAlignment="1" applyProtection="1">
      <alignment horizontal="center" vertical="center"/>
    </xf>
    <xf numFmtId="177" fontId="22" fillId="28" borderId="67" xfId="0" applyNumberFormat="1" applyFont="1" applyFill="1" applyBorder="1" applyAlignment="1" applyProtection="1">
      <alignment horizontal="center" vertical="center"/>
    </xf>
    <xf numFmtId="0" fontId="75" fillId="0" borderId="0" xfId="52" applyFont="1" applyBorder="1" applyAlignment="1">
      <alignment horizontal="center" vertical="center"/>
    </xf>
    <xf numFmtId="0" fontId="75" fillId="0" borderId="0" xfId="52" applyFont="1" applyAlignment="1">
      <alignment horizontal="center" vertical="center"/>
    </xf>
    <xf numFmtId="0" fontId="76" fillId="0" borderId="147" xfId="52" applyFont="1" applyBorder="1" applyAlignment="1">
      <alignment vertical="center"/>
    </xf>
    <xf numFmtId="0" fontId="76" fillId="0" borderId="164" xfId="52" applyFont="1" applyBorder="1" applyAlignment="1">
      <alignment horizontal="center" vertical="center"/>
    </xf>
    <xf numFmtId="0" fontId="76" fillId="0" borderId="165" xfId="52" applyFont="1" applyBorder="1" applyAlignment="1">
      <alignment horizontal="center" vertical="center"/>
    </xf>
    <xf numFmtId="0" fontId="77" fillId="0" borderId="165" xfId="52" applyFont="1" applyBorder="1" applyAlignment="1">
      <alignment horizontal="center" vertical="center"/>
    </xf>
    <xf numFmtId="0" fontId="76" fillId="0" borderId="55" xfId="52" applyFont="1" applyBorder="1" applyAlignment="1">
      <alignment vertical="center"/>
    </xf>
    <xf numFmtId="0" fontId="76" fillId="0" borderId="0" xfId="52" applyFont="1" applyFill="1" applyBorder="1" applyAlignment="1">
      <alignment vertical="center"/>
    </xf>
    <xf numFmtId="0" fontId="73" fillId="0" borderId="0" xfId="52" applyBorder="1">
      <alignment vertical="center"/>
    </xf>
    <xf numFmtId="0" fontId="73" fillId="0" borderId="167" xfId="52" applyBorder="1">
      <alignment vertical="center"/>
    </xf>
    <xf numFmtId="0" fontId="78" fillId="0" borderId="167" xfId="52" applyFont="1" applyBorder="1" applyAlignment="1">
      <alignment horizontal="left" vertical="center"/>
    </xf>
    <xf numFmtId="0" fontId="79" fillId="0" borderId="171" xfId="52" applyFont="1" applyBorder="1" applyAlignment="1">
      <alignment vertical="center"/>
    </xf>
    <xf numFmtId="0" fontId="78" fillId="0" borderId="172" xfId="52" applyFont="1" applyBorder="1" applyAlignment="1">
      <alignment vertical="center"/>
    </xf>
    <xf numFmtId="0" fontId="78" fillId="0" borderId="166" xfId="52" applyFont="1" applyBorder="1" applyAlignment="1">
      <alignment vertical="center"/>
    </xf>
    <xf numFmtId="0" fontId="78" fillId="0" borderId="0" xfId="52" applyFont="1" applyBorder="1" applyAlignment="1">
      <alignment horizontal="center" vertical="center"/>
    </xf>
    <xf numFmtId="0" fontId="78" fillId="0" borderId="0" xfId="52" applyFont="1" applyBorder="1" applyAlignment="1">
      <alignment horizontal="left" vertical="center"/>
    </xf>
    <xf numFmtId="0" fontId="20" fillId="0" borderId="0" xfId="52" applyFont="1">
      <alignment vertical="center"/>
    </xf>
    <xf numFmtId="0" fontId="20" fillId="0" borderId="0" xfId="52" applyFont="1" applyAlignment="1">
      <alignment horizontal="left" vertical="center"/>
    </xf>
    <xf numFmtId="0" fontId="74" fillId="0" borderId="0" xfId="52" applyFont="1">
      <alignment vertical="center"/>
    </xf>
    <xf numFmtId="0" fontId="74" fillId="0" borderId="163" xfId="52" applyFont="1" applyBorder="1" applyAlignment="1">
      <alignment horizontal="center" vertical="center"/>
    </xf>
    <xf numFmtId="0" fontId="74" fillId="0" borderId="164" xfId="52" applyFont="1" applyBorder="1" applyAlignment="1">
      <alignment horizontal="center" vertical="center"/>
    </xf>
    <xf numFmtId="0" fontId="74" fillId="0" borderId="173" xfId="52" applyFont="1" applyBorder="1" applyAlignment="1">
      <alignment vertical="center"/>
    </xf>
    <xf numFmtId="0" fontId="74" fillId="0" borderId="162" xfId="52" applyFont="1" applyBorder="1" applyAlignment="1">
      <alignment vertical="center"/>
    </xf>
    <xf numFmtId="0" fontId="74" fillId="0" borderId="0" xfId="52" applyFont="1" applyBorder="1" applyAlignment="1">
      <alignment horizontal="center" vertical="center"/>
    </xf>
    <xf numFmtId="0" fontId="20" fillId="0" borderId="0" xfId="52" applyFont="1" applyAlignment="1">
      <alignment horizontal="right" vertical="center"/>
    </xf>
    <xf numFmtId="0" fontId="19" fillId="0" borderId="0" xfId="0" applyFont="1" applyAlignment="1">
      <alignment vertical="center"/>
    </xf>
    <xf numFmtId="0" fontId="19" fillId="0" borderId="0" xfId="0" applyFont="1" applyAlignment="1">
      <alignment horizontal="center" vertical="center"/>
    </xf>
    <xf numFmtId="49" fontId="22" fillId="29" borderId="168" xfId="0" applyNumberFormat="1" applyFont="1" applyFill="1" applyBorder="1" applyAlignment="1" applyProtection="1">
      <alignment horizontal="center" vertical="center" wrapText="1"/>
    </xf>
    <xf numFmtId="0" fontId="23" fillId="0" borderId="0" xfId="49" applyFont="1" applyAlignment="1"/>
    <xf numFmtId="0" fontId="23" fillId="0" borderId="0" xfId="49" applyFont="1" applyBorder="1" applyAlignment="1"/>
    <xf numFmtId="0" fontId="74" fillId="0" borderId="0" xfId="52" applyFont="1" applyAlignment="1">
      <alignment horizontal="center" vertical="center" wrapText="1"/>
    </xf>
    <xf numFmtId="0" fontId="24" fillId="0" borderId="72" xfId="0" applyFont="1" applyBorder="1" applyAlignment="1" applyProtection="1">
      <alignment horizontal="center" vertical="center" shrinkToFit="1"/>
      <protection locked="0"/>
    </xf>
    <xf numFmtId="0" fontId="24" fillId="0" borderId="72" xfId="0" applyNumberFormat="1" applyFont="1" applyBorder="1" applyAlignment="1" applyProtection="1">
      <alignment horizontal="center" vertical="center" shrinkToFit="1"/>
      <protection locked="0"/>
    </xf>
    <xf numFmtId="0" fontId="24" fillId="0" borderId="73" xfId="0" applyNumberFormat="1" applyFont="1" applyBorder="1" applyAlignment="1" applyProtection="1">
      <alignment horizontal="center" vertical="center" shrinkToFit="1"/>
      <protection locked="0"/>
    </xf>
    <xf numFmtId="0" fontId="24" fillId="0" borderId="24" xfId="0" applyFont="1" applyBorder="1" applyAlignment="1" applyProtection="1">
      <alignment horizontal="center" vertical="center" shrinkToFit="1"/>
      <protection locked="0"/>
    </xf>
    <xf numFmtId="0" fontId="24" fillId="0" borderId="148" xfId="0" applyFont="1" applyBorder="1" applyAlignment="1" applyProtection="1">
      <alignment horizontal="center" vertical="center" shrinkToFit="1"/>
      <protection locked="0"/>
    </xf>
    <xf numFmtId="0" fontId="24" fillId="0" borderId="148" xfId="0" applyNumberFormat="1" applyFont="1" applyBorder="1" applyAlignment="1" applyProtection="1">
      <alignment horizontal="center" vertical="center" shrinkToFit="1"/>
      <protection locked="0"/>
    </xf>
    <xf numFmtId="0" fontId="24" fillId="0" borderId="150" xfId="0" applyNumberFormat="1" applyFont="1" applyBorder="1" applyAlignment="1" applyProtection="1">
      <alignment horizontal="center" vertical="center" shrinkToFit="1"/>
      <protection locked="0"/>
    </xf>
    <xf numFmtId="0" fontId="82" fillId="0" borderId="0" xfId="0" applyFont="1" applyAlignment="1">
      <alignment vertical="center"/>
    </xf>
    <xf numFmtId="0" fontId="19" fillId="0" borderId="0" xfId="0" applyFont="1" applyAlignment="1">
      <alignment vertical="center"/>
    </xf>
    <xf numFmtId="0" fontId="17" fillId="0" borderId="0" xfId="0" applyFont="1" applyAlignment="1">
      <alignment vertical="center"/>
    </xf>
    <xf numFmtId="0" fontId="20" fillId="0" borderId="0" xfId="52" applyFont="1" applyAlignment="1">
      <alignment horizontal="center" vertical="center"/>
    </xf>
    <xf numFmtId="0" fontId="76" fillId="0" borderId="165" xfId="52" applyFont="1" applyBorder="1" applyAlignment="1">
      <alignment horizontal="center" vertical="center"/>
    </xf>
    <xf numFmtId="0" fontId="74" fillId="0" borderId="165" xfId="52" applyFont="1" applyBorder="1" applyAlignment="1">
      <alignment horizontal="center" vertical="center"/>
    </xf>
    <xf numFmtId="0" fontId="20" fillId="0" borderId="0" xfId="52" applyFont="1" applyFill="1" applyBorder="1">
      <alignment vertical="center"/>
    </xf>
    <xf numFmtId="0" fontId="20" fillId="0" borderId="0" xfId="52" applyFont="1" applyFill="1">
      <alignment vertical="center"/>
    </xf>
    <xf numFmtId="0" fontId="17" fillId="0" borderId="0" xfId="0" applyFont="1" applyAlignment="1"/>
    <xf numFmtId="0" fontId="71" fillId="0" borderId="0" xfId="0" applyFont="1" applyAlignment="1"/>
    <xf numFmtId="3" fontId="20" fillId="0" borderId="0" xfId="52" applyNumberFormat="1" applyFont="1" applyAlignment="1">
      <alignment horizontal="center" vertical="center"/>
    </xf>
    <xf numFmtId="0" fontId="0" fillId="0" borderId="168" xfId="0" applyBorder="1" applyAlignment="1"/>
    <xf numFmtId="0" fontId="0" fillId="0" borderId="0" xfId="0" applyAlignment="1">
      <alignment vertical="center"/>
    </xf>
    <xf numFmtId="0" fontId="19" fillId="0" borderId="0" xfId="0" applyFont="1" applyAlignment="1"/>
    <xf numFmtId="0" fontId="69" fillId="0" borderId="0" xfId="0" applyFont="1" applyBorder="1" applyAlignment="1">
      <alignment horizontal="center" vertical="center"/>
    </xf>
    <xf numFmtId="0" fontId="69" fillId="0" borderId="0" xfId="0" applyFont="1" applyAlignment="1">
      <alignment vertical="center"/>
    </xf>
    <xf numFmtId="0" fontId="84" fillId="0" borderId="0" xfId="0" applyFont="1" applyAlignment="1"/>
    <xf numFmtId="0" fontId="69" fillId="0" borderId="165" xfId="0" applyFont="1" applyBorder="1" applyAlignment="1">
      <alignment horizontal="center" vertical="center"/>
    </xf>
    <xf numFmtId="0" fontId="69" fillId="0" borderId="162" xfId="0" applyFont="1" applyBorder="1" applyAlignment="1">
      <alignment horizontal="center" vertical="center"/>
    </xf>
    <xf numFmtId="0" fontId="15" fillId="0" borderId="0" xfId="0" applyFont="1" applyAlignment="1">
      <alignment vertical="center"/>
    </xf>
    <xf numFmtId="0" fontId="0" fillId="0" borderId="0" xfId="0" applyBorder="1" applyAlignment="1"/>
    <xf numFmtId="0" fontId="23" fillId="0" borderId="0" xfId="0" applyFont="1" applyAlignment="1">
      <alignment horizontal="center" vertical="center" wrapText="1"/>
    </xf>
    <xf numFmtId="0" fontId="24" fillId="0" borderId="43" xfId="0" applyFont="1" applyBorder="1" applyAlignment="1" applyProtection="1">
      <alignment horizontal="center" vertical="center" shrinkToFit="1"/>
      <protection locked="0"/>
    </xf>
    <xf numFmtId="0" fontId="24" fillId="0" borderId="142" xfId="0" applyFont="1" applyBorder="1" applyAlignment="1" applyProtection="1">
      <alignment horizontal="center" vertical="center" shrinkToFit="1"/>
      <protection locked="0"/>
    </xf>
    <xf numFmtId="0" fontId="67" fillId="27" borderId="43" xfId="0" applyFont="1" applyFill="1" applyBorder="1" applyAlignment="1" applyProtection="1">
      <alignment horizontal="center" vertical="center"/>
    </xf>
    <xf numFmtId="0" fontId="67" fillId="27" borderId="142" xfId="0" applyFont="1" applyFill="1" applyBorder="1" applyAlignment="1" applyProtection="1">
      <alignment horizontal="center" vertical="center"/>
    </xf>
    <xf numFmtId="49" fontId="17" fillId="24" borderId="148" xfId="0" applyNumberFormat="1" applyFont="1" applyFill="1" applyBorder="1" applyAlignment="1" applyProtection="1">
      <alignment horizontal="center" vertical="center"/>
    </xf>
    <xf numFmtId="49" fontId="17" fillId="24" borderId="24" xfId="0" applyNumberFormat="1" applyFont="1" applyFill="1" applyBorder="1" applyAlignment="1" applyProtection="1">
      <alignment horizontal="center" vertical="center"/>
    </xf>
    <xf numFmtId="49" fontId="17" fillId="24" borderId="72" xfId="0" applyNumberFormat="1" applyFont="1" applyFill="1" applyBorder="1" applyAlignment="1" applyProtection="1">
      <alignment horizontal="center" vertical="center"/>
    </xf>
    <xf numFmtId="0" fontId="43" fillId="27" borderId="148" xfId="0" applyNumberFormat="1" applyFont="1" applyFill="1" applyBorder="1" applyAlignment="1" applyProtection="1">
      <alignment horizontal="center" vertical="center" shrinkToFit="1"/>
    </xf>
    <xf numFmtId="0" fontId="43" fillId="27" borderId="24" xfId="0" applyNumberFormat="1" applyFont="1" applyFill="1" applyBorder="1" applyAlignment="1" applyProtection="1">
      <alignment horizontal="center" vertical="center" shrinkToFit="1"/>
    </xf>
    <xf numFmtId="0" fontId="43" fillId="27" borderId="72" xfId="0" applyNumberFormat="1" applyFont="1" applyFill="1" applyBorder="1" applyAlignment="1" applyProtection="1">
      <alignment horizontal="center" vertical="center" shrinkToFit="1"/>
    </xf>
    <xf numFmtId="0" fontId="17" fillId="29" borderId="143" xfId="0" applyFont="1" applyFill="1" applyBorder="1" applyAlignment="1" applyProtection="1">
      <alignment horizontal="center" vertical="center" shrinkToFit="1"/>
    </xf>
    <xf numFmtId="0" fontId="17" fillId="29" borderId="145" xfId="0" applyFont="1" applyFill="1" applyBorder="1" applyAlignment="1" applyProtection="1">
      <alignment horizontal="center" vertical="center" shrinkToFit="1"/>
    </xf>
    <xf numFmtId="0" fontId="17" fillId="29" borderId="146" xfId="0" applyFont="1" applyFill="1" applyBorder="1" applyAlignment="1" applyProtection="1">
      <alignment horizontal="center" vertical="center" shrinkToFit="1"/>
    </xf>
    <xf numFmtId="0" fontId="38" fillId="0" borderId="63" xfId="0" applyFont="1" applyBorder="1" applyAlignment="1" applyProtection="1">
      <alignment horizontal="center" vertical="center"/>
      <protection locked="0"/>
    </xf>
    <xf numFmtId="0" fontId="38" fillId="0" borderId="65" xfId="0" applyFont="1" applyBorder="1" applyAlignment="1" applyProtection="1">
      <alignment horizontal="center" vertical="center"/>
      <protection locked="0"/>
    </xf>
    <xf numFmtId="0" fontId="38" fillId="0" borderId="161" xfId="0" applyFont="1" applyBorder="1" applyAlignment="1" applyProtection="1">
      <alignment horizontal="center" vertical="center"/>
      <protection locked="0"/>
    </xf>
    <xf numFmtId="0" fontId="38" fillId="0" borderId="67" xfId="0" applyFont="1" applyBorder="1" applyAlignment="1" applyProtection="1">
      <alignment horizontal="center" vertical="center"/>
      <protection locked="0"/>
    </xf>
    <xf numFmtId="0" fontId="24" fillId="0" borderId="158" xfId="0" applyNumberFormat="1" applyFont="1" applyFill="1" applyBorder="1" applyAlignment="1" applyProtection="1">
      <alignment horizontal="center" vertical="center" shrinkToFit="1"/>
      <protection locked="0"/>
    </xf>
    <xf numFmtId="0" fontId="24" fillId="0" borderId="159" xfId="0" applyNumberFormat="1" applyFont="1" applyFill="1" applyBorder="1" applyAlignment="1" applyProtection="1">
      <alignment horizontal="center" vertical="center" shrinkToFit="1"/>
      <protection locked="0"/>
    </xf>
    <xf numFmtId="0" fontId="17" fillId="0" borderId="43" xfId="0" applyNumberFormat="1" applyFont="1" applyBorder="1" applyAlignment="1" applyProtection="1">
      <alignment horizontal="center" vertical="center" shrinkToFit="1"/>
    </xf>
    <xf numFmtId="0" fontId="17" fillId="0" borderId="53" xfId="0" applyNumberFormat="1" applyFont="1" applyBorder="1" applyAlignment="1" applyProtection="1">
      <alignment horizontal="center" vertical="center" shrinkToFit="1"/>
    </xf>
    <xf numFmtId="0" fontId="17" fillId="0" borderId="43" xfId="0" applyFont="1" applyBorder="1" applyAlignment="1" applyProtection="1">
      <alignment horizontal="left" vertical="center" indent="1"/>
      <protection locked="0"/>
    </xf>
    <xf numFmtId="0" fontId="17" fillId="0" borderId="41" xfId="0" applyFont="1" applyBorder="1" applyAlignment="1" applyProtection="1">
      <alignment horizontal="left" vertical="center" indent="1"/>
      <protection locked="0"/>
    </xf>
    <xf numFmtId="0" fontId="17" fillId="0" borderId="53" xfId="0" applyFont="1" applyBorder="1" applyAlignment="1" applyProtection="1">
      <alignment horizontal="left" vertical="center" indent="1"/>
      <protection locked="0"/>
    </xf>
    <xf numFmtId="0" fontId="19" fillId="0" borderId="81" xfId="0" applyFont="1" applyBorder="1" applyAlignment="1" applyProtection="1">
      <alignment horizontal="center" vertical="center" shrinkToFit="1"/>
    </xf>
    <xf numFmtId="0" fontId="19" fillId="0" borderId="53" xfId="0" applyFont="1" applyBorder="1" applyAlignment="1" applyProtection="1">
      <alignment horizontal="center" vertical="center" shrinkToFit="1"/>
    </xf>
    <xf numFmtId="0" fontId="0" fillId="0" borderId="43" xfId="0" applyBorder="1" applyAlignment="1" applyProtection="1">
      <alignment horizontal="center" vertical="center"/>
      <protection locked="0"/>
    </xf>
    <xf numFmtId="0" fontId="0" fillId="0" borderId="142" xfId="0" applyBorder="1" applyAlignment="1" applyProtection="1">
      <alignment horizontal="center" vertical="center"/>
      <protection locked="0"/>
    </xf>
    <xf numFmtId="0" fontId="0" fillId="0" borderId="43" xfId="0" applyBorder="1" applyAlignment="1" applyProtection="1">
      <alignment horizontal="center"/>
      <protection locked="0"/>
    </xf>
    <xf numFmtId="0" fontId="0" fillId="0" borderId="142" xfId="0" applyBorder="1" applyAlignment="1" applyProtection="1">
      <alignment horizontal="center"/>
      <protection locked="0"/>
    </xf>
    <xf numFmtId="0" fontId="17" fillId="0" borderId="45" xfId="0" applyFont="1" applyBorder="1" applyAlignment="1" applyProtection="1">
      <alignment horizontal="left" vertical="center" indent="1"/>
      <protection locked="0"/>
    </xf>
    <xf numFmtId="0" fontId="17" fillId="0" borderId="74" xfId="0" applyFont="1" applyBorder="1" applyAlignment="1" applyProtection="1">
      <alignment horizontal="left" vertical="center" indent="1"/>
      <protection locked="0"/>
    </xf>
    <xf numFmtId="0" fontId="17" fillId="0" borderId="75" xfId="0" applyFont="1" applyBorder="1" applyAlignment="1" applyProtection="1">
      <alignment horizontal="left" vertical="center" indent="1"/>
      <protection locked="0"/>
    </xf>
    <xf numFmtId="0" fontId="17" fillId="0" borderId="45" xfId="0" applyNumberFormat="1" applyFont="1" applyBorder="1" applyAlignment="1" applyProtection="1">
      <alignment horizontal="center" vertical="center" shrinkToFit="1"/>
    </xf>
    <xf numFmtId="0" fontId="17" fillId="0" borderId="75" xfId="0" applyNumberFormat="1" applyFont="1" applyBorder="1" applyAlignment="1" applyProtection="1">
      <alignment horizontal="center" vertical="center" shrinkToFit="1"/>
    </xf>
    <xf numFmtId="0" fontId="19" fillId="24" borderId="151" xfId="0" applyFont="1" applyFill="1" applyBorder="1" applyAlignment="1" applyProtection="1">
      <alignment vertical="center" wrapText="1"/>
    </xf>
    <xf numFmtId="0" fontId="19" fillId="24" borderId="64" xfId="0" applyFont="1" applyFill="1" applyBorder="1" applyAlignment="1" applyProtection="1">
      <alignment vertical="center" wrapText="1"/>
    </xf>
    <xf numFmtId="0" fontId="19" fillId="24" borderId="65" xfId="0" applyFont="1" applyFill="1" applyBorder="1" applyAlignment="1" applyProtection="1">
      <alignment vertical="center" wrapText="1"/>
    </xf>
    <xf numFmtId="0" fontId="19" fillId="24" borderId="68" xfId="0" applyFont="1" applyFill="1" applyBorder="1" applyAlignment="1" applyProtection="1">
      <alignment vertical="center" wrapText="1"/>
    </xf>
    <xf numFmtId="0" fontId="19" fillId="24" borderId="0" xfId="0" applyFont="1" applyFill="1" applyBorder="1" applyAlignment="1" applyProtection="1">
      <alignment vertical="center" wrapText="1"/>
    </xf>
    <xf numFmtId="0" fontId="19" fillId="24" borderId="56" xfId="0" applyFont="1" applyFill="1" applyBorder="1" applyAlignment="1" applyProtection="1">
      <alignment vertical="center" wrapText="1"/>
    </xf>
    <xf numFmtId="0" fontId="19" fillId="24" borderId="149" xfId="0" applyFont="1" applyFill="1" applyBorder="1" applyAlignment="1" applyProtection="1">
      <alignment vertical="center" wrapText="1"/>
    </xf>
    <xf numFmtId="0" fontId="19" fillId="24" borderId="170" xfId="0" applyFont="1" applyFill="1" applyBorder="1" applyAlignment="1" applyProtection="1">
      <alignment vertical="center" wrapText="1"/>
    </xf>
    <xf numFmtId="0" fontId="19" fillId="24" borderId="175" xfId="0" applyFont="1" applyFill="1" applyBorder="1" applyAlignment="1" applyProtection="1">
      <alignment vertical="center" wrapText="1"/>
    </xf>
    <xf numFmtId="49" fontId="22" fillId="0" borderId="63" xfId="0" applyNumberFormat="1" applyFont="1" applyFill="1" applyBorder="1" applyAlignment="1" applyProtection="1">
      <alignment horizontal="center" vertical="center"/>
    </xf>
    <xf numFmtId="49" fontId="22" fillId="0" borderId="64" xfId="0" applyNumberFormat="1" applyFont="1" applyFill="1" applyBorder="1" applyAlignment="1" applyProtection="1">
      <alignment horizontal="center" vertical="center"/>
    </xf>
    <xf numFmtId="49" fontId="22" fillId="0" borderId="139" xfId="0" applyNumberFormat="1" applyFont="1" applyFill="1" applyBorder="1" applyAlignment="1" applyProtection="1">
      <alignment horizontal="center" vertical="center"/>
    </xf>
    <xf numFmtId="49" fontId="22" fillId="0" borderId="161" xfId="0" applyNumberFormat="1" applyFont="1" applyFill="1" applyBorder="1" applyAlignment="1" applyProtection="1">
      <alignment horizontal="center" vertical="center"/>
    </xf>
    <xf numFmtId="49" fontId="22" fillId="0" borderId="168" xfId="0" applyNumberFormat="1" applyFont="1" applyFill="1" applyBorder="1" applyAlignment="1" applyProtection="1">
      <alignment horizontal="center" vertical="center"/>
    </xf>
    <xf numFmtId="49" fontId="22" fillId="0" borderId="178" xfId="0" applyNumberFormat="1" applyFont="1" applyFill="1" applyBorder="1" applyAlignment="1" applyProtection="1">
      <alignment horizontal="center" vertical="center"/>
    </xf>
    <xf numFmtId="49" fontId="65" fillId="0" borderId="0" xfId="0" applyNumberFormat="1" applyFont="1" applyBorder="1" applyAlignment="1" applyProtection="1">
      <alignment horizontal="left" vertical="center"/>
    </xf>
    <xf numFmtId="0" fontId="0" fillId="25" borderId="176" xfId="0" applyFill="1" applyBorder="1" applyAlignment="1" applyProtection="1">
      <alignment vertical="center" wrapText="1"/>
    </xf>
    <xf numFmtId="0" fontId="7" fillId="25" borderId="167" xfId="0" applyFont="1" applyFill="1" applyBorder="1" applyAlignment="1" applyProtection="1">
      <alignment vertical="center" wrapText="1"/>
    </xf>
    <xf numFmtId="0" fontId="7" fillId="25" borderId="177" xfId="0" applyFont="1" applyFill="1" applyBorder="1" applyAlignment="1" applyProtection="1">
      <alignment vertical="center" wrapText="1"/>
    </xf>
    <xf numFmtId="0" fontId="7" fillId="25" borderId="68" xfId="0" applyFont="1" applyFill="1" applyBorder="1" applyAlignment="1" applyProtection="1">
      <alignment vertical="center" wrapText="1"/>
    </xf>
    <xf numFmtId="0" fontId="7" fillId="25" borderId="0" xfId="0" applyFont="1" applyFill="1" applyBorder="1" applyAlignment="1" applyProtection="1">
      <alignment vertical="center" wrapText="1"/>
    </xf>
    <xf numFmtId="0" fontId="7" fillId="25" borderId="56" xfId="0" applyFont="1" applyFill="1" applyBorder="1" applyAlignment="1" applyProtection="1">
      <alignment vertical="center" wrapText="1"/>
    </xf>
    <xf numFmtId="0" fontId="7" fillId="25" borderId="69" xfId="0" applyFont="1" applyFill="1" applyBorder="1" applyAlignment="1" applyProtection="1">
      <alignment vertical="center" wrapText="1"/>
    </xf>
    <xf numFmtId="0" fontId="7" fillId="25" borderId="168" xfId="0" applyFont="1" applyFill="1" applyBorder="1" applyAlignment="1" applyProtection="1">
      <alignment vertical="center" wrapText="1"/>
    </xf>
    <xf numFmtId="0" fontId="7" fillId="25" borderId="67" xfId="0" applyFont="1" applyFill="1" applyBorder="1" applyAlignment="1" applyProtection="1">
      <alignment vertical="center" wrapText="1"/>
    </xf>
    <xf numFmtId="0" fontId="22" fillId="0" borderId="43" xfId="0" applyFont="1" applyBorder="1" applyAlignment="1" applyProtection="1">
      <alignment horizontal="center" vertical="center" shrinkToFit="1"/>
      <protection locked="0"/>
    </xf>
    <xf numFmtId="0" fontId="22" fillId="0" borderId="41" xfId="0" applyFont="1" applyBorder="1" applyAlignment="1" applyProtection="1">
      <alignment horizontal="center" vertical="center" shrinkToFit="1"/>
      <protection locked="0"/>
    </xf>
    <xf numFmtId="0" fontId="22" fillId="0" borderId="53" xfId="0" applyFont="1" applyBorder="1" applyAlignment="1" applyProtection="1">
      <alignment horizontal="center" vertical="center" shrinkToFit="1"/>
      <protection locked="0"/>
    </xf>
    <xf numFmtId="0" fontId="26" fillId="0" borderId="155" xfId="0" applyNumberFormat="1" applyFont="1" applyBorder="1" applyAlignment="1" applyProtection="1">
      <alignment horizontal="center" vertical="center" shrinkToFit="1"/>
    </xf>
    <xf numFmtId="0" fontId="24" fillId="0" borderId="88" xfId="0" applyNumberFormat="1" applyFont="1" applyBorder="1" applyAlignment="1" applyProtection="1">
      <alignment horizontal="center" vertical="center" shrinkToFit="1"/>
    </xf>
    <xf numFmtId="0" fontId="24" fillId="0" borderId="89" xfId="0" applyNumberFormat="1" applyFont="1" applyBorder="1" applyAlignment="1" applyProtection="1">
      <alignment horizontal="center" vertical="center" shrinkToFit="1"/>
    </xf>
    <xf numFmtId="0" fontId="26" fillId="0" borderId="153" xfId="0" applyNumberFormat="1" applyFont="1" applyBorder="1" applyAlignment="1" applyProtection="1">
      <alignment horizontal="center" vertical="center" shrinkToFit="1"/>
    </xf>
    <xf numFmtId="0" fontId="26" fillId="0" borderId="154" xfId="0" applyNumberFormat="1" applyFont="1" applyBorder="1" applyAlignment="1" applyProtection="1">
      <alignment horizontal="center" vertical="center" shrinkToFit="1"/>
    </xf>
    <xf numFmtId="0" fontId="19" fillId="0" borderId="43" xfId="0" applyFont="1" applyBorder="1" applyAlignment="1" applyProtection="1">
      <alignment horizontal="center" vertical="center" shrinkToFit="1"/>
      <protection locked="0"/>
    </xf>
    <xf numFmtId="0" fontId="19" fillId="0" borderId="41" xfId="0" applyFont="1" applyBorder="1" applyAlignment="1" applyProtection="1">
      <alignment horizontal="center" vertical="center" shrinkToFit="1"/>
      <protection locked="0"/>
    </xf>
    <xf numFmtId="0" fontId="19" fillId="0" borderId="53" xfId="0" applyFont="1" applyBorder="1" applyAlignment="1" applyProtection="1">
      <alignment horizontal="center" vertical="center" shrinkToFit="1"/>
      <protection locked="0"/>
    </xf>
    <xf numFmtId="0" fontId="19" fillId="0" borderId="78" xfId="0" applyFont="1" applyBorder="1" applyAlignment="1" applyProtection="1">
      <alignment horizontal="center" vertical="center" shrinkToFit="1"/>
    </xf>
    <xf numFmtId="0" fontId="19" fillId="0" borderId="54" xfId="0" applyFont="1" applyBorder="1" applyAlignment="1" applyProtection="1">
      <alignment horizontal="center" vertical="center" shrinkToFit="1"/>
    </xf>
    <xf numFmtId="0" fontId="19" fillId="0" borderId="79" xfId="0" applyFont="1" applyBorder="1" applyAlignment="1" applyProtection="1">
      <alignment horizontal="center" vertical="center" shrinkToFit="1"/>
    </xf>
    <xf numFmtId="0" fontId="19" fillId="0" borderId="58" xfId="0" applyFont="1" applyBorder="1" applyAlignment="1" applyProtection="1">
      <alignment horizontal="center" vertical="center" shrinkToFit="1"/>
    </xf>
    <xf numFmtId="0" fontId="19" fillId="0" borderId="57" xfId="0" applyFont="1" applyBorder="1" applyAlignment="1" applyProtection="1">
      <alignment horizontal="center" vertical="center" shrinkToFit="1"/>
    </xf>
    <xf numFmtId="0" fontId="19" fillId="0" borderId="80" xfId="0" applyFont="1" applyBorder="1" applyAlignment="1" applyProtection="1">
      <alignment horizontal="center" vertical="center" shrinkToFit="1"/>
    </xf>
    <xf numFmtId="0" fontId="19" fillId="0" borderId="82" xfId="0" applyFont="1" applyBorder="1" applyAlignment="1" applyProtection="1">
      <alignment horizontal="center" vertical="center" shrinkToFit="1"/>
    </xf>
    <xf numFmtId="0" fontId="19" fillId="0" borderId="83" xfId="0" applyFont="1" applyBorder="1" applyAlignment="1" applyProtection="1">
      <alignment horizontal="center" vertical="center" shrinkToFit="1"/>
    </xf>
    <xf numFmtId="0" fontId="0" fillId="0" borderId="84" xfId="0" applyBorder="1" applyAlignment="1">
      <alignment horizontal="center"/>
    </xf>
    <xf numFmtId="0" fontId="0" fillId="0" borderId="85" xfId="0" applyBorder="1" applyAlignment="1">
      <alignment horizontal="center"/>
    </xf>
    <xf numFmtId="0" fontId="19" fillId="0" borderId="43" xfId="0" applyFont="1" applyBorder="1" applyAlignment="1" applyProtection="1">
      <alignment horizontal="center" vertical="center" shrinkToFit="1"/>
    </xf>
    <xf numFmtId="0" fontId="22" fillId="0" borderId="156" xfId="0" applyFont="1" applyBorder="1" applyAlignment="1" applyProtection="1">
      <alignment horizontal="center" vertical="center" shrinkToFit="1"/>
      <protection locked="0"/>
    </xf>
    <xf numFmtId="0" fontId="22" fillId="0" borderId="20" xfId="0" applyFont="1" applyBorder="1" applyAlignment="1" applyProtection="1">
      <alignment horizontal="center" vertical="center" shrinkToFit="1"/>
      <protection locked="0"/>
    </xf>
    <xf numFmtId="0" fontId="22" fillId="0" borderId="157" xfId="0" applyFont="1" applyBorder="1" applyAlignment="1" applyProtection="1">
      <alignment horizontal="center" vertical="center" shrinkToFit="1"/>
      <protection locked="0"/>
    </xf>
    <xf numFmtId="0" fontId="19" fillId="0" borderId="70" xfId="0" applyFont="1" applyBorder="1" applyAlignment="1" applyProtection="1">
      <alignment horizontal="center" vertical="center" shrinkToFit="1"/>
    </xf>
    <xf numFmtId="0" fontId="19" fillId="0" borderId="71" xfId="0" applyFont="1" applyBorder="1" applyAlignment="1" applyProtection="1">
      <alignment horizontal="center" vertical="center" shrinkToFit="1"/>
    </xf>
    <xf numFmtId="0" fontId="16" fillId="0" borderId="105" xfId="28" applyBorder="1" applyAlignment="1" applyProtection="1">
      <alignment horizontal="center" vertical="center" shrinkToFit="1"/>
      <protection locked="0"/>
    </xf>
    <xf numFmtId="0" fontId="28" fillId="0" borderId="99" xfId="0" applyFont="1" applyBorder="1" applyAlignment="1" applyProtection="1">
      <alignment horizontal="center" vertical="center" shrinkToFit="1"/>
      <protection locked="0"/>
    </xf>
    <xf numFmtId="0" fontId="28" fillId="0" borderId="100" xfId="0" applyFont="1" applyBorder="1" applyAlignment="1" applyProtection="1">
      <alignment horizontal="center" vertical="center" shrinkToFit="1"/>
      <protection locked="0"/>
    </xf>
    <xf numFmtId="0" fontId="22" fillId="0" borderId="43" xfId="0" applyFont="1" applyBorder="1" applyAlignment="1" applyProtection="1">
      <alignment horizontal="center" vertical="center" shrinkToFit="1"/>
    </xf>
    <xf numFmtId="0" fontId="22" fillId="0" borderId="53" xfId="0" applyFont="1" applyBorder="1" applyAlignment="1" applyProtection="1">
      <alignment horizontal="center" vertical="center" shrinkToFit="1"/>
    </xf>
    <xf numFmtId="0" fontId="39" fillId="30" borderId="86" xfId="0" applyFont="1" applyFill="1" applyBorder="1" applyAlignment="1">
      <alignment horizontal="center" vertical="center" wrapText="1"/>
    </xf>
    <xf numFmtId="0" fontId="37" fillId="30" borderId="87" xfId="0" applyFont="1" applyFill="1" applyBorder="1" applyAlignment="1">
      <alignment horizontal="center" vertical="center"/>
    </xf>
    <xf numFmtId="0" fontId="20" fillId="0" borderId="78" xfId="0" applyFont="1" applyBorder="1" applyAlignment="1" applyProtection="1">
      <alignment horizontal="center" vertical="center" shrinkToFit="1"/>
    </xf>
    <xf numFmtId="0" fontId="20" fillId="0" borderId="58" xfId="0" applyFont="1" applyBorder="1" applyAlignment="1" applyProtection="1">
      <alignment horizontal="center" vertical="center" shrinkToFit="1"/>
    </xf>
    <xf numFmtId="0" fontId="0" fillId="0" borderId="144" xfId="0" applyBorder="1" applyAlignment="1" applyProtection="1">
      <alignment horizontal="center" vertical="center"/>
      <protection locked="0"/>
    </xf>
    <xf numFmtId="0" fontId="0" fillId="0" borderId="146" xfId="0" applyBorder="1" applyAlignment="1" applyProtection="1">
      <alignment horizontal="center" vertical="center"/>
      <protection locked="0"/>
    </xf>
    <xf numFmtId="0" fontId="24" fillId="0" borderId="0" xfId="0" applyFont="1" applyBorder="1" applyAlignment="1" applyProtection="1">
      <alignment vertical="center" wrapText="1"/>
    </xf>
    <xf numFmtId="0" fontId="17" fillId="0" borderId="76" xfId="0" applyFont="1" applyBorder="1" applyAlignment="1" applyProtection="1">
      <alignment horizontal="center" vertical="center" shrinkToFit="1"/>
    </xf>
    <xf numFmtId="0" fontId="17" fillId="0" borderId="103" xfId="0" applyFont="1" applyBorder="1" applyAlignment="1" applyProtection="1">
      <alignment horizontal="center" vertical="center" shrinkToFit="1"/>
    </xf>
    <xf numFmtId="0" fontId="17" fillId="0" borderId="104" xfId="0" applyFont="1" applyBorder="1" applyAlignment="1" applyProtection="1">
      <alignment horizontal="center" vertical="center" shrinkToFit="1"/>
    </xf>
    <xf numFmtId="0" fontId="0" fillId="0" borderId="59" xfId="0" applyBorder="1" applyAlignment="1">
      <alignment horizontal="center" vertical="center"/>
    </xf>
    <xf numFmtId="0" fontId="0" fillId="0" borderId="62" xfId="0" applyBorder="1" applyAlignment="1">
      <alignment horizontal="center" vertical="center"/>
    </xf>
    <xf numFmtId="0" fontId="22" fillId="0" borderId="155" xfId="0" applyFont="1" applyBorder="1" applyAlignment="1" applyProtection="1">
      <alignment horizontal="center" vertical="center" shrinkToFit="1"/>
      <protection locked="0"/>
    </xf>
    <xf numFmtId="0" fontId="18" fillId="0" borderId="76" xfId="0" applyFont="1" applyBorder="1" applyAlignment="1" applyProtection="1">
      <alignment horizontal="center" vertical="center" shrinkToFit="1"/>
    </xf>
    <xf numFmtId="0" fontId="18" fillId="0" borderId="77" xfId="0" applyFont="1" applyBorder="1" applyAlignment="1" applyProtection="1">
      <alignment horizontal="center" vertical="center" shrinkToFit="1"/>
    </xf>
    <xf numFmtId="0" fontId="24" fillId="0" borderId="90" xfId="0" applyNumberFormat="1" applyFont="1" applyBorder="1" applyAlignment="1" applyProtection="1">
      <alignment horizontal="center" vertical="center" shrinkToFit="1"/>
    </xf>
    <xf numFmtId="0" fontId="23" fillId="0" borderId="91" xfId="0" applyNumberFormat="1" applyFont="1" applyBorder="1" applyAlignment="1" applyProtection="1">
      <alignment horizontal="center" vertical="center" wrapText="1"/>
    </xf>
    <xf numFmtId="0" fontId="23" fillId="0" borderId="92" xfId="0" applyNumberFormat="1" applyFont="1" applyBorder="1" applyAlignment="1" applyProtection="1">
      <alignment horizontal="center" vertical="center"/>
    </xf>
    <xf numFmtId="0" fontId="23" fillId="0" borderId="42" xfId="0" applyNumberFormat="1" applyFont="1" applyBorder="1" applyAlignment="1" applyProtection="1">
      <alignment horizontal="center" vertical="center"/>
    </xf>
    <xf numFmtId="0" fontId="26" fillId="0" borderId="91" xfId="0" applyFont="1" applyBorder="1" applyAlignment="1" applyProtection="1">
      <alignment horizontal="center" vertical="center" wrapText="1" shrinkToFit="1"/>
      <protection locked="0"/>
    </xf>
    <xf numFmtId="0" fontId="26" fillId="0" borderId="92" xfId="0" applyFont="1" applyBorder="1" applyAlignment="1" applyProtection="1">
      <alignment horizontal="center" vertical="center" wrapText="1" shrinkToFit="1"/>
      <protection locked="0"/>
    </xf>
    <xf numFmtId="0" fontId="26" fillId="0" borderId="93" xfId="0" applyFont="1" applyBorder="1" applyAlignment="1" applyProtection="1">
      <alignment horizontal="center" vertical="center" wrapText="1" shrinkToFit="1"/>
      <protection locked="0"/>
    </xf>
    <xf numFmtId="0" fontId="22" fillId="0" borderId="94" xfId="0" applyFont="1" applyBorder="1" applyAlignment="1" applyProtection="1">
      <alignment horizontal="center" vertical="center" shrinkToFit="1"/>
      <protection locked="0"/>
    </xf>
    <xf numFmtId="0" fontId="22" fillId="0" borderId="95" xfId="0" applyFont="1" applyBorder="1" applyAlignment="1" applyProtection="1">
      <alignment horizontal="center" vertical="center" shrinkToFit="1"/>
      <protection locked="0"/>
    </xf>
    <xf numFmtId="0" fontId="22" fillId="0" borderId="112" xfId="0" applyFont="1" applyBorder="1" applyAlignment="1" applyProtection="1">
      <alignment horizontal="center" vertical="center" shrinkToFit="1"/>
      <protection locked="0"/>
    </xf>
    <xf numFmtId="0" fontId="22" fillId="0" borderId="96" xfId="0" applyFont="1" applyBorder="1" applyAlignment="1" applyProtection="1">
      <alignment horizontal="center" vertical="center" shrinkToFit="1"/>
      <protection locked="0"/>
    </xf>
    <xf numFmtId="176" fontId="25" fillId="0" borderId="97" xfId="0" applyNumberFormat="1" applyFont="1" applyBorder="1" applyAlignment="1" applyProtection="1">
      <alignment horizontal="center" vertical="center" shrinkToFit="1"/>
      <protection locked="0"/>
    </xf>
    <xf numFmtId="176" fontId="25" fillId="0" borderId="98" xfId="0" applyNumberFormat="1" applyFont="1" applyBorder="1" applyAlignment="1" applyProtection="1">
      <alignment horizontal="center" vertical="center" shrinkToFit="1"/>
      <protection locked="0"/>
    </xf>
    <xf numFmtId="0" fontId="65" fillId="0" borderId="97" xfId="0" applyFont="1" applyBorder="1" applyAlignment="1" applyProtection="1">
      <alignment vertical="center" shrinkToFit="1"/>
      <protection locked="0"/>
    </xf>
    <xf numFmtId="0" fontId="65" fillId="0" borderId="11" xfId="0" applyFont="1" applyBorder="1" applyAlignment="1" applyProtection="1">
      <alignment vertical="center" shrinkToFit="1"/>
      <protection locked="0"/>
    </xf>
    <xf numFmtId="0" fontId="65" fillId="0" borderId="99" xfId="0" applyFont="1" applyBorder="1" applyAlignment="1" applyProtection="1">
      <alignment vertical="center" shrinkToFit="1"/>
      <protection locked="0"/>
    </xf>
    <xf numFmtId="0" fontId="65" fillId="0" borderId="100" xfId="0" applyFont="1" applyBorder="1" applyAlignment="1" applyProtection="1">
      <alignment vertical="center" shrinkToFit="1"/>
      <protection locked="0"/>
    </xf>
    <xf numFmtId="0" fontId="23" fillId="0" borderId="101" xfId="0" applyNumberFormat="1" applyFont="1" applyBorder="1" applyAlignment="1" applyProtection="1">
      <alignment horizontal="center" vertical="center" shrinkToFit="1"/>
    </xf>
    <xf numFmtId="0" fontId="22" fillId="0" borderId="101" xfId="0" applyFont="1" applyBorder="1" applyAlignment="1" applyProtection="1">
      <alignment horizontal="center" vertical="center" shrinkToFit="1"/>
    </xf>
    <xf numFmtId="0" fontId="22" fillId="0" borderId="152" xfId="0" applyFont="1" applyBorder="1" applyAlignment="1" applyProtection="1">
      <alignment horizontal="center" vertical="center" shrinkToFit="1"/>
    </xf>
    <xf numFmtId="0" fontId="29" fillId="0" borderId="49" xfId="0" applyFont="1" applyBorder="1" applyAlignment="1">
      <alignment horizontal="center" vertical="center" wrapText="1"/>
    </xf>
    <xf numFmtId="0" fontId="30" fillId="0" borderId="106" xfId="0" applyFont="1" applyBorder="1" applyAlignment="1">
      <alignment horizontal="center"/>
    </xf>
    <xf numFmtId="0" fontId="30" fillId="0" borderId="99" xfId="0" applyFont="1" applyBorder="1" applyAlignment="1">
      <alignment horizontal="center"/>
    </xf>
    <xf numFmtId="0" fontId="41" fillId="0" borderId="89" xfId="0" applyFont="1" applyBorder="1" applyAlignment="1" applyProtection="1">
      <protection locked="0"/>
    </xf>
    <xf numFmtId="0" fontId="41" fillId="0" borderId="99" xfId="0" applyFont="1" applyBorder="1" applyAlignment="1" applyProtection="1">
      <protection locked="0"/>
    </xf>
    <xf numFmtId="0" fontId="41" fillId="0" borderId="88" xfId="0" applyFont="1" applyBorder="1" applyAlignment="1" applyProtection="1">
      <protection locked="0"/>
    </xf>
    <xf numFmtId="0" fontId="14" fillId="0" borderId="89" xfId="0" applyNumberFormat="1" applyFont="1" applyBorder="1" applyAlignment="1">
      <alignment horizontal="center" vertical="center"/>
    </xf>
    <xf numFmtId="0" fontId="14" fillId="0" borderId="107" xfId="0" applyNumberFormat="1" applyFont="1" applyBorder="1" applyAlignment="1">
      <alignment horizontal="center" vertical="center"/>
    </xf>
    <xf numFmtId="0" fontId="41" fillId="0" borderId="89" xfId="0" applyNumberFormat="1" applyFont="1" applyBorder="1" applyAlignment="1" applyProtection="1">
      <alignment horizontal="center" vertical="center"/>
      <protection locked="0"/>
    </xf>
    <xf numFmtId="0" fontId="35" fillId="0" borderId="107" xfId="0" applyFont="1" applyBorder="1" applyAlignment="1" applyProtection="1">
      <alignment horizontal="center" vertical="center"/>
      <protection locked="0"/>
    </xf>
    <xf numFmtId="0" fontId="41" fillId="0" borderId="107" xfId="0" applyNumberFormat="1" applyFont="1" applyBorder="1" applyAlignment="1" applyProtection="1">
      <alignment horizontal="center" vertical="center"/>
      <protection locked="0"/>
    </xf>
    <xf numFmtId="0" fontId="14" fillId="0" borderId="89" xfId="0" applyNumberFormat="1" applyFont="1" applyBorder="1" applyAlignment="1">
      <alignment horizontal="center"/>
    </xf>
    <xf numFmtId="0" fontId="14" fillId="0" borderId="88" xfId="0" applyNumberFormat="1" applyFont="1" applyBorder="1" applyAlignment="1">
      <alignment horizontal="center"/>
    </xf>
    <xf numFmtId="0" fontId="14" fillId="0" borderId="40" xfId="0" applyNumberFormat="1" applyFont="1" applyBorder="1" applyAlignment="1">
      <alignment horizontal="center"/>
    </xf>
    <xf numFmtId="0" fontId="14" fillId="0" borderId="36" xfId="0" applyNumberFormat="1" applyFont="1" applyBorder="1" applyAlignment="1">
      <alignment horizontal="center"/>
    </xf>
    <xf numFmtId="0" fontId="14" fillId="0" borderId="115" xfId="0" applyNumberFormat="1" applyFont="1" applyBorder="1" applyAlignment="1">
      <alignment horizontal="center" vertical="center"/>
    </xf>
    <xf numFmtId="0" fontId="14" fillId="0" borderId="116" xfId="0" applyNumberFormat="1" applyFont="1" applyBorder="1" applyAlignment="1">
      <alignment horizontal="center" vertical="center"/>
    </xf>
    <xf numFmtId="0" fontId="14" fillId="0" borderId="117" xfId="0" applyNumberFormat="1" applyFont="1" applyBorder="1" applyAlignment="1">
      <alignment horizontal="center" vertical="center"/>
    </xf>
    <xf numFmtId="0" fontId="31" fillId="0" borderId="118" xfId="0" applyFont="1" applyBorder="1" applyAlignment="1">
      <alignment horizontal="left" vertical="center"/>
    </xf>
    <xf numFmtId="0" fontId="31" fillId="0" borderId="116" xfId="0" applyFont="1" applyBorder="1" applyAlignment="1">
      <alignment horizontal="left" vertical="center"/>
    </xf>
    <xf numFmtId="0" fontId="31" fillId="0" borderId="119" xfId="0" applyFont="1" applyBorder="1" applyAlignment="1">
      <alignment horizontal="left" vertical="center"/>
    </xf>
    <xf numFmtId="0" fontId="14" fillId="0" borderId="109" xfId="0" applyNumberFormat="1" applyFont="1" applyBorder="1" applyAlignment="1">
      <alignment horizontal="center" vertical="center"/>
    </xf>
    <xf numFmtId="0" fontId="30" fillId="0" borderId="99" xfId="0" applyFont="1" applyBorder="1" applyAlignment="1">
      <alignment horizontal="center" vertical="center"/>
    </xf>
    <xf numFmtId="0" fontId="30" fillId="0" borderId="88" xfId="0" applyFont="1" applyBorder="1" applyAlignment="1">
      <alignment horizontal="center" vertical="center"/>
    </xf>
    <xf numFmtId="0" fontId="14" fillId="0" borderId="99" xfId="0" applyNumberFormat="1" applyFont="1" applyBorder="1" applyAlignment="1">
      <alignment horizontal="center" vertical="center"/>
    </xf>
    <xf numFmtId="0" fontId="14" fillId="0" borderId="88" xfId="0" applyNumberFormat="1" applyFont="1" applyBorder="1" applyAlignment="1">
      <alignment horizontal="center" vertical="center"/>
    </xf>
    <xf numFmtId="0" fontId="33" fillId="0" borderId="34" xfId="0" applyNumberFormat="1" applyFont="1" applyBorder="1" applyAlignment="1">
      <alignment horizontal="center" vertical="center"/>
    </xf>
    <xf numFmtId="0" fontId="33" fillId="0" borderId="11" xfId="0" applyNumberFormat="1" applyFont="1" applyBorder="1" applyAlignment="1">
      <alignment horizontal="center" vertical="center"/>
    </xf>
    <xf numFmtId="0" fontId="33" fillId="0" borderId="35" xfId="0" applyNumberFormat="1" applyFont="1" applyBorder="1" applyAlignment="1">
      <alignment horizontal="center" vertical="center"/>
    </xf>
    <xf numFmtId="0" fontId="33" fillId="0" borderId="110" xfId="0" applyNumberFormat="1" applyFont="1" applyBorder="1" applyAlignment="1">
      <alignment horizontal="center" vertical="center"/>
    </xf>
    <xf numFmtId="0" fontId="33" fillId="0" borderId="111" xfId="0" applyNumberFormat="1" applyFont="1" applyBorder="1" applyAlignment="1">
      <alignment horizontal="center" vertical="center"/>
    </xf>
    <xf numFmtId="0" fontId="33" fillId="0" borderId="94" xfId="0" applyNumberFormat="1" applyFont="1" applyBorder="1" applyAlignment="1">
      <alignment horizontal="center" vertical="center"/>
    </xf>
    <xf numFmtId="0" fontId="30" fillId="0" borderId="107" xfId="0" applyFont="1" applyBorder="1" applyAlignment="1">
      <alignment horizontal="center"/>
    </xf>
    <xf numFmtId="0" fontId="40" fillId="0" borderId="89" xfId="0" applyFont="1" applyBorder="1" applyAlignment="1" applyProtection="1">
      <alignment horizontal="left"/>
      <protection locked="0"/>
    </xf>
    <xf numFmtId="0" fontId="40" fillId="0" borderId="99" xfId="0" applyFont="1" applyBorder="1" applyAlignment="1" applyProtection="1">
      <alignment horizontal="left"/>
      <protection locked="0"/>
    </xf>
    <xf numFmtId="0" fontId="40" fillId="0" borderId="107" xfId="0" applyFont="1" applyBorder="1" applyAlignment="1" applyProtection="1">
      <alignment horizontal="left"/>
      <protection locked="0"/>
    </xf>
    <xf numFmtId="0" fontId="30" fillId="0" borderId="32" xfId="0" applyNumberFormat="1" applyFont="1" applyBorder="1" applyAlignment="1">
      <alignment horizontal="center" vertical="center"/>
    </xf>
    <xf numFmtId="0" fontId="30" fillId="0" borderId="35" xfId="0" applyFont="1" applyBorder="1" applyAlignment="1">
      <alignment horizontal="center" vertical="center"/>
    </xf>
    <xf numFmtId="0" fontId="30" fillId="0" borderId="112" xfId="0" applyFont="1" applyBorder="1" applyAlignment="1">
      <alignment horizontal="center" vertical="center"/>
    </xf>
    <xf numFmtId="0" fontId="30" fillId="0" borderId="94" xfId="0" applyFont="1" applyBorder="1" applyAlignment="1">
      <alignment horizontal="center" vertical="center"/>
    </xf>
    <xf numFmtId="0" fontId="34" fillId="0" borderId="32" xfId="0" applyNumberFormat="1" applyFont="1" applyBorder="1" applyAlignment="1">
      <alignment horizontal="center" vertical="center"/>
    </xf>
    <xf numFmtId="0" fontId="30" fillId="0" borderId="113" xfId="0" applyFont="1" applyBorder="1" applyAlignment="1"/>
    <xf numFmtId="0" fontId="30" fillId="0" borderId="112" xfId="0" applyFont="1" applyBorder="1" applyAlignment="1"/>
    <xf numFmtId="0" fontId="30" fillId="0" borderId="114" xfId="0" applyFont="1" applyBorder="1" applyAlignment="1"/>
    <xf numFmtId="0" fontId="31" fillId="0" borderId="89" xfId="0" applyFont="1" applyBorder="1" applyAlignment="1">
      <alignment horizontal="left" vertical="center"/>
    </xf>
    <xf numFmtId="0" fontId="31" fillId="0" borderId="99" xfId="0" applyFont="1" applyBorder="1" applyAlignment="1">
      <alignment horizontal="left" vertical="center"/>
    </xf>
    <xf numFmtId="0" fontId="31" fillId="0" borderId="107" xfId="0" applyFont="1" applyBorder="1" applyAlignment="1">
      <alignment horizontal="left" vertical="center"/>
    </xf>
    <xf numFmtId="0" fontId="30" fillId="0" borderId="11" xfId="0" applyFont="1" applyBorder="1" applyAlignment="1">
      <alignment horizontal="center" vertical="center"/>
    </xf>
    <xf numFmtId="0" fontId="30" fillId="0" borderId="110" xfId="0" applyFont="1" applyBorder="1" applyAlignment="1">
      <alignment horizontal="center" vertical="center"/>
    </xf>
    <xf numFmtId="0" fontId="30" fillId="0" borderId="111" xfId="0" applyFont="1" applyBorder="1" applyAlignment="1">
      <alignment horizontal="center" vertical="center"/>
    </xf>
    <xf numFmtId="0" fontId="14" fillId="0" borderId="32" xfId="0" applyNumberFormat="1" applyFont="1" applyBorder="1" applyAlignment="1">
      <alignment horizontal="center" vertical="center"/>
    </xf>
    <xf numFmtId="0" fontId="14" fillId="0" borderId="35" xfId="0" applyNumberFormat="1" applyFont="1" applyBorder="1" applyAlignment="1">
      <alignment horizontal="center" vertical="center"/>
    </xf>
    <xf numFmtId="0" fontId="14" fillId="0" borderId="112" xfId="0" applyNumberFormat="1" applyFont="1" applyBorder="1" applyAlignment="1">
      <alignment horizontal="center" vertical="center"/>
    </xf>
    <xf numFmtId="0" fontId="14" fillId="0" borderId="94" xfId="0" applyNumberFormat="1" applyFont="1" applyBorder="1" applyAlignment="1">
      <alignment horizontal="center" vertical="center"/>
    </xf>
    <xf numFmtId="0" fontId="14" fillId="0" borderId="40" xfId="0" applyNumberFormat="1" applyFont="1" applyBorder="1" applyAlignment="1">
      <alignment horizontal="center" vertical="center"/>
    </xf>
    <xf numFmtId="0" fontId="14" fillId="0" borderId="108" xfId="0" applyNumberFormat="1" applyFont="1" applyBorder="1" applyAlignment="1">
      <alignment horizontal="center" vertical="center"/>
    </xf>
    <xf numFmtId="0" fontId="32" fillId="0" borderId="0" xfId="0" applyNumberFormat="1" applyFont="1" applyAlignment="1">
      <alignment horizontal="center" vertical="center"/>
    </xf>
    <xf numFmtId="0" fontId="6" fillId="0" borderId="0" xfId="0" applyFont="1" applyAlignment="1">
      <alignment horizontal="center" vertical="center" wrapText="1" shrinkToFit="1"/>
    </xf>
    <xf numFmtId="0" fontId="72" fillId="0" borderId="0" xfId="0" applyFont="1" applyAlignment="1">
      <alignment horizontal="center" vertical="center" wrapText="1" shrinkToFit="1"/>
    </xf>
    <xf numFmtId="0" fontId="40" fillId="0" borderId="118" xfId="0" applyFont="1" applyBorder="1" applyAlignment="1" applyProtection="1">
      <alignment horizontal="left"/>
      <protection locked="0"/>
    </xf>
    <xf numFmtId="0" fontId="40" fillId="0" borderId="116" xfId="0" applyFont="1" applyBorder="1" applyAlignment="1" applyProtection="1">
      <alignment horizontal="left"/>
      <protection locked="0"/>
    </xf>
    <xf numFmtId="0" fontId="40" fillId="0" borderId="119" xfId="0" applyFont="1" applyBorder="1" applyAlignment="1" applyProtection="1">
      <alignment horizontal="left"/>
      <protection locked="0"/>
    </xf>
    <xf numFmtId="0" fontId="33" fillId="0" borderId="120" xfId="0" applyNumberFormat="1" applyFont="1" applyBorder="1" applyAlignment="1">
      <alignment horizontal="center" vertical="center"/>
    </xf>
    <xf numFmtId="0" fontId="31" fillId="0" borderId="121" xfId="0" applyFont="1" applyBorder="1" applyAlignment="1">
      <alignment horizontal="center" vertical="center"/>
    </xf>
    <xf numFmtId="0" fontId="31" fillId="0" borderId="122" xfId="0" applyFont="1" applyBorder="1" applyAlignment="1">
      <alignment horizontal="center" vertical="center"/>
    </xf>
    <xf numFmtId="0" fontId="33" fillId="0" borderId="121" xfId="0" applyNumberFormat="1" applyFont="1" applyBorder="1" applyAlignment="1">
      <alignment horizontal="center" vertical="center"/>
    </xf>
    <xf numFmtId="0" fontId="33" fillId="0" borderId="122" xfId="0" applyNumberFormat="1" applyFont="1" applyBorder="1" applyAlignment="1">
      <alignment horizontal="center" vertical="center"/>
    </xf>
    <xf numFmtId="0" fontId="14" fillId="0" borderId="120" xfId="0" applyNumberFormat="1" applyFont="1" applyBorder="1" applyAlignment="1">
      <alignment horizontal="center" vertical="center"/>
    </xf>
    <xf numFmtId="0" fontId="31" fillId="0" borderId="123" xfId="0" applyFont="1" applyBorder="1" applyAlignment="1">
      <alignment horizontal="center" vertical="center"/>
    </xf>
    <xf numFmtId="0" fontId="30" fillId="0" borderId="120" xfId="0" applyNumberFormat="1" applyFont="1" applyBorder="1" applyAlignment="1">
      <alignment horizontal="center" vertical="center"/>
    </xf>
    <xf numFmtId="0" fontId="30" fillId="0" borderId="121" xfId="0" applyNumberFormat="1" applyFont="1" applyBorder="1" applyAlignment="1">
      <alignment horizontal="center" vertical="center"/>
    </xf>
    <xf numFmtId="0" fontId="30" fillId="0" borderId="121" xfId="0" applyFont="1" applyBorder="1" applyAlignment="1">
      <alignment horizontal="center" vertical="center"/>
    </xf>
    <xf numFmtId="0" fontId="30" fillId="0" borderId="122" xfId="0" applyFont="1" applyBorder="1" applyAlignment="1">
      <alignment horizontal="center" vertical="center"/>
    </xf>
    <xf numFmtId="0" fontId="31" fillId="0" borderId="124" xfId="0" applyFont="1" applyBorder="1" applyAlignment="1">
      <alignment horizontal="center" vertical="center" wrapText="1"/>
    </xf>
    <xf numFmtId="0" fontId="31" fillId="0" borderId="121" xfId="0" applyFont="1" applyBorder="1" applyAlignment="1">
      <alignment horizontal="center" vertical="center" wrapText="1"/>
    </xf>
    <xf numFmtId="0" fontId="31" fillId="0" borderId="122" xfId="0" applyFont="1" applyBorder="1" applyAlignment="1">
      <alignment horizontal="center" vertical="center" wrapText="1"/>
    </xf>
    <xf numFmtId="0" fontId="31" fillId="0" borderId="116" xfId="0" applyFont="1" applyBorder="1" applyAlignment="1">
      <alignment horizontal="center" vertical="center"/>
    </xf>
    <xf numFmtId="0" fontId="31" fillId="0" borderId="117" xfId="0" applyFont="1" applyBorder="1" applyAlignment="1">
      <alignment horizontal="center" vertical="center"/>
    </xf>
    <xf numFmtId="0" fontId="2" fillId="0" borderId="24" xfId="50" applyFont="1" applyBorder="1" applyAlignment="1" applyProtection="1">
      <alignment horizontal="center" vertical="center"/>
    </xf>
    <xf numFmtId="0" fontId="3" fillId="0" borderId="99" xfId="50" applyBorder="1" applyAlignment="1" applyProtection="1">
      <alignment horizontal="center" vertical="center"/>
    </xf>
    <xf numFmtId="0" fontId="9" fillId="0" borderId="24" xfId="50" applyFont="1" applyBorder="1" applyAlignment="1" applyProtection="1">
      <alignment horizontal="center" vertical="center"/>
    </xf>
    <xf numFmtId="0" fontId="4" fillId="0" borderId="24" xfId="50" applyNumberFormat="1" applyFont="1" applyBorder="1" applyAlignment="1" applyProtection="1">
      <alignment horizontal="center" vertical="center" wrapText="1"/>
    </xf>
    <xf numFmtId="0" fontId="12" fillId="0" borderId="89" xfId="50" applyFont="1" applyBorder="1" applyAlignment="1" applyProtection="1">
      <alignment horizontal="center" vertical="center" shrinkToFit="1"/>
    </xf>
    <xf numFmtId="0" fontId="12" fillId="0" borderId="131" xfId="50" applyFont="1" applyBorder="1" applyAlignment="1" applyProtection="1">
      <alignment horizontal="center" vertical="center" shrinkToFit="1"/>
    </xf>
    <xf numFmtId="0" fontId="12" fillId="0" borderId="136" xfId="50" applyFont="1" applyBorder="1" applyAlignment="1" applyProtection="1">
      <alignment horizontal="center" vertical="center" shrinkToFit="1"/>
    </xf>
    <xf numFmtId="0" fontId="12" fillId="0" borderId="137" xfId="50" applyFont="1" applyBorder="1" applyAlignment="1" applyProtection="1">
      <alignment horizontal="center" vertical="center" shrinkToFit="1"/>
    </xf>
    <xf numFmtId="0" fontId="4" fillId="0" borderId="24" xfId="50" applyFont="1" applyBorder="1" applyAlignment="1" applyProtection="1">
      <alignment horizontal="center" vertical="center" wrapText="1" shrinkToFit="1"/>
    </xf>
    <xf numFmtId="0" fontId="3" fillId="0" borderId="126" xfId="50" applyFont="1" applyBorder="1" applyAlignment="1" applyProtection="1">
      <alignment horizontal="center" vertical="center"/>
    </xf>
    <xf numFmtId="0" fontId="0" fillId="0" borderId="126" xfId="0" applyBorder="1" applyAlignment="1" applyProtection="1">
      <alignment horizontal="center" vertical="center"/>
    </xf>
    <xf numFmtId="0" fontId="0" fillId="0" borderId="127" xfId="0" applyBorder="1" applyAlignment="1" applyProtection="1">
      <alignment horizontal="center" vertical="center"/>
    </xf>
    <xf numFmtId="0" fontId="6" fillId="0" borderId="64" xfId="50" applyFont="1" applyBorder="1" applyAlignment="1" applyProtection="1">
      <alignment horizontal="center" vertical="center"/>
    </xf>
    <xf numFmtId="0" fontId="6" fillId="0" borderId="111" xfId="50" applyFont="1" applyBorder="1" applyAlignment="1" applyProtection="1">
      <alignment horizontal="center" vertical="center"/>
    </xf>
    <xf numFmtId="0" fontId="3" fillId="0" borderId="105" xfId="50" applyBorder="1" applyAlignment="1" applyProtection="1">
      <alignment horizontal="center" vertical="center"/>
    </xf>
    <xf numFmtId="0" fontId="3" fillId="0" borderId="88" xfId="50" applyBorder="1" applyAlignment="1" applyProtection="1">
      <alignment horizontal="center" vertical="center"/>
    </xf>
    <xf numFmtId="0" fontId="3" fillId="0" borderId="20" xfId="50" applyBorder="1" applyAlignment="1" applyProtection="1">
      <alignment horizontal="center" vertical="center"/>
    </xf>
    <xf numFmtId="0" fontId="4" fillId="0" borderId="125" xfId="50" applyFont="1" applyBorder="1" applyAlignment="1" applyProtection="1">
      <alignment horizontal="center" vertical="center" wrapText="1"/>
    </xf>
    <xf numFmtId="0" fontId="4" fillId="0" borderId="126" xfId="50" applyFont="1" applyBorder="1" applyAlignment="1" applyProtection="1">
      <alignment horizontal="center" vertical="center" wrapText="1"/>
    </xf>
    <xf numFmtId="0" fontId="4" fillId="0" borderId="127" xfId="50" applyFont="1" applyBorder="1" applyAlignment="1" applyProtection="1">
      <alignment horizontal="center" vertical="center" wrapText="1"/>
    </xf>
    <xf numFmtId="0" fontId="3" fillId="0" borderId="99" xfId="50" applyFont="1" applyBorder="1" applyAlignment="1" applyProtection="1">
      <alignment horizontal="center" vertical="center"/>
    </xf>
    <xf numFmtId="0" fontId="3" fillId="0" borderId="88" xfId="50" applyFont="1" applyBorder="1" applyAlignment="1" applyProtection="1">
      <alignment horizontal="center" vertical="center"/>
    </xf>
    <xf numFmtId="0" fontId="3" fillId="0" borderId="89" xfId="50" applyNumberFormat="1" applyBorder="1" applyAlignment="1" applyProtection="1">
      <alignment horizontal="center" vertical="center"/>
    </xf>
    <xf numFmtId="0" fontId="3" fillId="0" borderId="99" xfId="50" applyNumberFormat="1" applyBorder="1" applyAlignment="1" applyProtection="1">
      <alignment horizontal="center" vertical="center"/>
    </xf>
    <xf numFmtId="0" fontId="3" fillId="0" borderId="100" xfId="50" applyNumberFormat="1" applyBorder="1" applyAlignment="1" applyProtection="1">
      <alignment horizontal="center" vertical="center"/>
    </xf>
    <xf numFmtId="0" fontId="3" fillId="0" borderId="32" xfId="50" applyNumberFormat="1" applyBorder="1" applyAlignment="1" applyProtection="1">
      <alignment horizontal="center" vertical="center"/>
    </xf>
    <xf numFmtId="0" fontId="3" fillId="0" borderId="11" xfId="50" applyNumberFormat="1" applyBorder="1" applyAlignment="1" applyProtection="1">
      <alignment horizontal="center" vertical="center"/>
    </xf>
    <xf numFmtId="0" fontId="3" fillId="0" borderId="102" xfId="50" applyNumberFormat="1" applyBorder="1" applyAlignment="1" applyProtection="1">
      <alignment horizontal="center" vertical="center"/>
    </xf>
    <xf numFmtId="0" fontId="3" fillId="0" borderId="11" xfId="50" applyFont="1" applyBorder="1" applyAlignment="1" applyProtection="1">
      <alignment horizontal="center" vertical="center"/>
    </xf>
    <xf numFmtId="0" fontId="3" fillId="0" borderId="35" xfId="50" applyFont="1" applyBorder="1" applyAlignment="1" applyProtection="1">
      <alignment horizontal="center" vertical="center"/>
    </xf>
    <xf numFmtId="0" fontId="3" fillId="0" borderId="133" xfId="50" applyFont="1" applyBorder="1" applyAlignment="1" applyProtection="1">
      <alignment horizontal="center" vertical="center"/>
    </xf>
    <xf numFmtId="0" fontId="0" fillId="0" borderId="134" xfId="0" applyBorder="1" applyAlignment="1" applyProtection="1">
      <alignment horizontal="center" vertical="center"/>
    </xf>
    <xf numFmtId="0" fontId="3" fillId="0" borderId="138" xfId="50" applyFont="1" applyBorder="1" applyAlignment="1" applyProtection="1">
      <alignment horizontal="center" vertical="center"/>
    </xf>
    <xf numFmtId="0" fontId="3" fillId="0" borderId="139" xfId="50" applyFont="1" applyBorder="1" applyAlignment="1" applyProtection="1">
      <alignment horizontal="center" vertical="center"/>
    </xf>
    <xf numFmtId="0" fontId="3" fillId="0" borderId="112" xfId="50" applyFont="1" applyBorder="1" applyAlignment="1" applyProtection="1">
      <alignment horizontal="center" vertical="center"/>
    </xf>
    <xf numFmtId="0" fontId="3" fillId="0" borderId="140" xfId="50" applyFont="1" applyBorder="1" applyAlignment="1" applyProtection="1">
      <alignment horizontal="center" vertical="center"/>
    </xf>
    <xf numFmtId="0" fontId="4" fillId="0" borderId="0" xfId="50" applyNumberFormat="1" applyFont="1" applyAlignment="1" applyProtection="1">
      <alignment horizontal="left" vertical="center"/>
    </xf>
    <xf numFmtId="0" fontId="2" fillId="0" borderId="0" xfId="50" applyNumberFormat="1" applyFont="1" applyAlignment="1" applyProtection="1">
      <alignment horizontal="left" vertical="center"/>
    </xf>
    <xf numFmtId="0" fontId="4" fillId="0" borderId="59" xfId="50" applyNumberFormat="1" applyFont="1" applyBorder="1" applyAlignment="1" applyProtection="1">
      <alignment horizontal="left" vertical="center" wrapText="1"/>
    </xf>
    <xf numFmtId="0" fontId="4" fillId="0" borderId="60" xfId="50" applyNumberFormat="1" applyFont="1" applyBorder="1" applyAlignment="1" applyProtection="1">
      <alignment horizontal="left" vertical="center" wrapText="1"/>
    </xf>
    <xf numFmtId="0" fontId="4" fillId="0" borderId="61" xfId="50" applyNumberFormat="1" applyFont="1" applyBorder="1" applyAlignment="1" applyProtection="1">
      <alignment horizontal="left" vertical="center" wrapText="1"/>
    </xf>
    <xf numFmtId="0" fontId="3" fillId="0" borderId="59" xfId="50" applyNumberFormat="1" applyFont="1" applyBorder="1" applyAlignment="1" applyProtection="1">
      <alignment horizontal="center" vertical="center"/>
    </xf>
    <xf numFmtId="0" fontId="3" fillId="0" borderId="60" xfId="50" applyNumberFormat="1" applyFont="1" applyBorder="1" applyAlignment="1" applyProtection="1">
      <alignment horizontal="center" vertical="center"/>
    </xf>
    <xf numFmtId="0" fontId="3" fillId="0" borderId="61" xfId="50" applyNumberFormat="1" applyFont="1" applyBorder="1" applyAlignment="1" applyProtection="1">
      <alignment horizontal="center" vertical="center"/>
    </xf>
    <xf numFmtId="0" fontId="3" fillId="0" borderId="10" xfId="50" applyNumberFormat="1" applyFont="1" applyBorder="1" applyAlignment="1" applyProtection="1">
      <alignment horizontal="center" vertical="center"/>
    </xf>
    <xf numFmtId="0" fontId="3" fillId="0" borderId="135" xfId="50" applyNumberFormat="1" applyFont="1" applyBorder="1" applyAlignment="1" applyProtection="1">
      <alignment horizontal="center" vertical="center"/>
    </xf>
    <xf numFmtId="0" fontId="3" fillId="0" borderId="125" xfId="50" applyFont="1" applyBorder="1" applyAlignment="1" applyProtection="1">
      <alignment horizontal="center" vertical="center" shrinkToFit="1"/>
    </xf>
    <xf numFmtId="0" fontId="7" fillId="0" borderId="126" xfId="0" applyFont="1" applyBorder="1" applyAlignment="1" applyProtection="1">
      <alignment horizontal="center" vertical="center" shrinkToFit="1"/>
    </xf>
    <xf numFmtId="0" fontId="7" fillId="0" borderId="127" xfId="0" applyFont="1" applyBorder="1" applyAlignment="1" applyProtection="1">
      <alignment horizontal="center" vertical="center" shrinkToFit="1"/>
    </xf>
    <xf numFmtId="0" fontId="3" fillId="0" borderId="128" xfId="50" applyFont="1" applyBorder="1" applyAlignment="1" applyProtection="1">
      <alignment horizontal="center" vertical="center"/>
    </xf>
    <xf numFmtId="0" fontId="3" fillId="0" borderId="129" xfId="50" applyFont="1" applyBorder="1" applyAlignment="1" applyProtection="1">
      <alignment horizontal="center" vertical="center"/>
    </xf>
    <xf numFmtId="0" fontId="3" fillId="0" borderId="130" xfId="50" applyFont="1" applyBorder="1" applyAlignment="1" applyProtection="1">
      <alignment horizontal="center" vertical="center"/>
    </xf>
    <xf numFmtId="0" fontId="3" fillId="0" borderId="131" xfId="50" applyFont="1" applyBorder="1" applyAlignment="1" applyProtection="1">
      <alignment horizontal="center" vertical="center"/>
    </xf>
    <xf numFmtId="0" fontId="3" fillId="0" borderId="132" xfId="50" applyFont="1" applyBorder="1" applyAlignment="1" applyProtection="1">
      <alignment horizontal="center" vertical="center"/>
    </xf>
    <xf numFmtId="0" fontId="3" fillId="0" borderId="98" xfId="50" applyFont="1" applyBorder="1" applyAlignment="1" applyProtection="1">
      <alignment horizontal="center" vertical="center"/>
    </xf>
    <xf numFmtId="0" fontId="3" fillId="0" borderId="89" xfId="50" applyNumberFormat="1" applyFont="1" applyBorder="1" applyAlignment="1" applyProtection="1">
      <alignment horizontal="center" vertical="center"/>
    </xf>
    <xf numFmtId="0" fontId="3" fillId="0" borderId="99" xfId="50" applyNumberFormat="1" applyFont="1" applyBorder="1" applyAlignment="1" applyProtection="1">
      <alignment horizontal="center" vertical="center"/>
    </xf>
    <xf numFmtId="0" fontId="3" fillId="0" borderId="88" xfId="50" applyNumberFormat="1" applyFont="1" applyBorder="1" applyAlignment="1" applyProtection="1">
      <alignment horizontal="center" vertical="center"/>
    </xf>
    <xf numFmtId="0" fontId="3" fillId="0" borderId="32" xfId="50" applyNumberFormat="1" applyFont="1" applyBorder="1" applyAlignment="1" applyProtection="1">
      <alignment horizontal="center" vertical="center"/>
    </xf>
    <xf numFmtId="0" fontId="3" fillId="0" borderId="11" xfId="50" applyNumberFormat="1" applyFont="1" applyBorder="1" applyAlignment="1" applyProtection="1">
      <alignment horizontal="center" vertical="center"/>
    </xf>
    <xf numFmtId="0" fontId="3" fillId="0" borderId="35" xfId="50" applyNumberFormat="1" applyFont="1" applyBorder="1" applyAlignment="1" applyProtection="1">
      <alignment horizontal="center" vertical="center"/>
    </xf>
    <xf numFmtId="0" fontId="68" fillId="0" borderId="68"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56" xfId="0" applyFont="1" applyBorder="1" applyAlignment="1">
      <alignment horizontal="center" vertical="center" wrapText="1"/>
    </xf>
    <xf numFmtId="0" fontId="68" fillId="0" borderId="69" xfId="0" applyFont="1" applyBorder="1" applyAlignment="1">
      <alignment horizontal="center" vertical="center" wrapText="1"/>
    </xf>
    <xf numFmtId="0" fontId="68" fillId="0" borderId="168" xfId="0" applyFont="1" applyBorder="1" applyAlignment="1">
      <alignment horizontal="center" vertical="center" wrapText="1"/>
    </xf>
    <xf numFmtId="0" fontId="68" fillId="0" borderId="67" xfId="0" applyFont="1" applyBorder="1" applyAlignment="1">
      <alignment horizontal="center" vertical="center" wrapText="1"/>
    </xf>
    <xf numFmtId="0" fontId="21" fillId="0" borderId="162" xfId="0" applyFont="1" applyFill="1" applyBorder="1" applyAlignment="1">
      <alignment horizontal="center" vertical="center"/>
    </xf>
    <xf numFmtId="0" fontId="21" fillId="0" borderId="163" xfId="0" applyFont="1" applyFill="1" applyBorder="1" applyAlignment="1">
      <alignment horizontal="center" vertical="center"/>
    </xf>
    <xf numFmtId="0" fontId="21" fillId="0" borderId="164" xfId="0" applyFont="1" applyFill="1" applyBorder="1" applyAlignment="1">
      <alignment horizontal="center" vertical="center"/>
    </xf>
    <xf numFmtId="0" fontId="21" fillId="0" borderId="165" xfId="0" applyFont="1" applyFill="1" applyBorder="1" applyAlignment="1">
      <alignment horizontal="center" vertical="center"/>
    </xf>
    <xf numFmtId="0" fontId="21" fillId="0" borderId="165" xfId="0" applyNumberFormat="1" applyFont="1" applyFill="1" applyBorder="1" applyAlignment="1">
      <alignment horizontal="center" vertical="center" shrinkToFit="1"/>
    </xf>
    <xf numFmtId="0" fontId="71" fillId="0" borderId="68"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56" xfId="0" applyFont="1" applyBorder="1" applyAlignment="1">
      <alignment horizontal="center" vertical="center" wrapText="1"/>
    </xf>
    <xf numFmtId="0" fontId="21" fillId="0" borderId="165" xfId="0" applyFont="1" applyBorder="1" applyAlignment="1">
      <alignment horizontal="center" vertical="center"/>
    </xf>
    <xf numFmtId="0" fontId="21" fillId="0" borderId="162" xfId="0" applyFont="1" applyBorder="1" applyAlignment="1">
      <alignment horizontal="center" vertical="center"/>
    </xf>
    <xf numFmtId="0" fontId="21" fillId="0" borderId="163" xfId="0" applyFont="1" applyBorder="1" applyAlignment="1">
      <alignment horizontal="center" vertical="center"/>
    </xf>
    <xf numFmtId="0" fontId="21" fillId="0" borderId="164" xfId="0" applyFont="1" applyBorder="1" applyAlignment="1">
      <alignment horizontal="center" vertical="center"/>
    </xf>
    <xf numFmtId="0" fontId="70" fillId="0" borderId="166" xfId="0" applyFont="1" applyBorder="1" applyAlignment="1">
      <alignment horizontal="center" vertical="center" wrapText="1"/>
    </xf>
    <xf numFmtId="0" fontId="70" fillId="0" borderId="167" xfId="0" applyFont="1" applyBorder="1" applyAlignment="1">
      <alignment horizontal="center" vertical="center" wrapText="1"/>
    </xf>
    <xf numFmtId="0" fontId="16" fillId="0" borderId="0" xfId="28" applyAlignment="1" applyProtection="1">
      <alignment vertical="center"/>
    </xf>
    <xf numFmtId="0" fontId="18" fillId="0" borderId="0" xfId="0" applyFont="1" applyAlignment="1">
      <alignment vertical="center"/>
    </xf>
    <xf numFmtId="0" fontId="68" fillId="0" borderId="151" xfId="0" applyFont="1" applyBorder="1" applyAlignment="1">
      <alignment horizontal="center" vertical="center" wrapText="1"/>
    </xf>
    <xf numFmtId="0" fontId="68" fillId="0" borderId="64" xfId="0" applyFont="1" applyBorder="1" applyAlignment="1">
      <alignment horizontal="center" vertical="center" wrapText="1"/>
    </xf>
    <xf numFmtId="0" fontId="68" fillId="0" borderId="65" xfId="0" applyFont="1" applyBorder="1" applyAlignment="1">
      <alignment horizontal="center" vertical="center" wrapText="1"/>
    </xf>
    <xf numFmtId="0" fontId="21" fillId="0" borderId="169" xfId="0" applyFont="1" applyBorder="1" applyAlignment="1">
      <alignment horizontal="center" vertical="center"/>
    </xf>
    <xf numFmtId="0" fontId="21" fillId="0" borderId="170" xfId="0" applyFont="1" applyBorder="1" applyAlignment="1">
      <alignment horizontal="center" vertical="center"/>
    </xf>
    <xf numFmtId="0" fontId="82" fillId="0" borderId="0" xfId="0" applyFont="1" applyAlignment="1">
      <alignment vertical="center"/>
    </xf>
    <xf numFmtId="178" fontId="21" fillId="0" borderId="165" xfId="0" applyNumberFormat="1" applyFont="1" applyFill="1" applyBorder="1" applyAlignment="1">
      <alignment horizontal="center" vertical="center" shrinkToFit="1"/>
    </xf>
    <xf numFmtId="0" fontId="19" fillId="0" borderId="0" xfId="0" applyFont="1" applyAlignment="1">
      <alignment vertical="center"/>
    </xf>
    <xf numFmtId="0" fontId="17" fillId="0" borderId="0" xfId="0" applyFont="1" applyAlignment="1">
      <alignment vertical="center"/>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43" xfId="0" applyFont="1" applyFill="1" applyBorder="1" applyAlignment="1">
      <alignment horizontal="center" vertical="center"/>
    </xf>
    <xf numFmtId="0" fontId="21" fillId="0" borderId="41" xfId="0" applyFont="1" applyFill="1" applyBorder="1" applyAlignment="1">
      <alignment horizontal="center" vertical="center"/>
    </xf>
    <xf numFmtId="0" fontId="21" fillId="0" borderId="53" xfId="0" applyFont="1" applyFill="1" applyBorder="1" applyAlignment="1">
      <alignment horizontal="center" vertical="center"/>
    </xf>
    <xf numFmtId="0" fontId="21" fillId="0" borderId="41" xfId="0" applyFont="1" applyBorder="1" applyAlignment="1">
      <alignment horizontal="center" vertical="center"/>
    </xf>
    <xf numFmtId="0" fontId="21" fillId="0" borderId="24" xfId="0" applyFont="1" applyBorder="1" applyAlignment="1">
      <alignment horizontal="center" vertical="center"/>
    </xf>
    <xf numFmtId="0" fontId="69" fillId="0" borderId="181" xfId="0" applyFont="1" applyBorder="1" applyAlignment="1">
      <alignment horizontal="center" vertical="center"/>
    </xf>
    <xf numFmtId="0" fontId="69" fillId="0" borderId="182" xfId="0" applyFont="1" applyBorder="1" applyAlignment="1">
      <alignment horizontal="center" vertical="center"/>
    </xf>
    <xf numFmtId="0" fontId="69" fillId="0" borderId="183" xfId="0" applyFont="1" applyBorder="1" applyAlignment="1">
      <alignment horizontal="center" vertical="center"/>
    </xf>
    <xf numFmtId="0" fontId="69" fillId="0" borderId="162" xfId="0" applyFont="1" applyBorder="1" applyAlignment="1">
      <alignment horizontal="left" vertical="center"/>
    </xf>
    <xf numFmtId="0" fontId="69" fillId="0" borderId="164" xfId="0" applyFont="1" applyBorder="1" applyAlignment="1">
      <alignment horizontal="left" vertical="center"/>
    </xf>
    <xf numFmtId="0" fontId="74" fillId="0" borderId="179" xfId="52" applyFont="1" applyBorder="1" applyAlignment="1">
      <alignment horizontal="center" vertical="center" wrapText="1"/>
    </xf>
    <xf numFmtId="0" fontId="74" fillId="0" borderId="180" xfId="52" applyFont="1" applyBorder="1" applyAlignment="1">
      <alignment horizontal="center" vertical="center" wrapText="1"/>
    </xf>
    <xf numFmtId="38" fontId="74" fillId="0" borderId="179" xfId="53" applyFont="1" applyBorder="1" applyAlignment="1">
      <alignment horizontal="center" vertical="center"/>
    </xf>
    <xf numFmtId="38" fontId="74" fillId="0" borderId="180" xfId="53" applyFont="1" applyBorder="1" applyAlignment="1">
      <alignment horizontal="center" vertical="center"/>
    </xf>
    <xf numFmtId="0" fontId="85" fillId="0" borderId="0" xfId="52" applyFont="1" applyAlignment="1">
      <alignment horizontal="left" vertical="center"/>
    </xf>
    <xf numFmtId="0" fontId="79" fillId="0" borderId="0" xfId="52" applyFont="1" applyAlignment="1">
      <alignment horizontal="center" vertical="center"/>
    </xf>
    <xf numFmtId="0" fontId="81" fillId="0" borderId="0" xfId="54" applyAlignment="1" applyProtection="1">
      <alignment horizontal="center" vertical="center"/>
    </xf>
    <xf numFmtId="0" fontId="20" fillId="0" borderId="0" xfId="52" applyFont="1" applyAlignment="1">
      <alignment horizontal="center" vertical="center"/>
    </xf>
    <xf numFmtId="0" fontId="74" fillId="0" borderId="0" xfId="52" applyFont="1" applyAlignment="1">
      <alignment horizontal="left" vertical="center"/>
    </xf>
    <xf numFmtId="38" fontId="74" fillId="0" borderId="174" xfId="53" applyFont="1" applyBorder="1" applyAlignment="1">
      <alignment horizontal="center" vertical="center"/>
    </xf>
    <xf numFmtId="0" fontId="79" fillId="0" borderId="0" xfId="52" applyFont="1" applyAlignment="1">
      <alignment horizontal="left" vertical="center"/>
    </xf>
    <xf numFmtId="3" fontId="74" fillId="0" borderId="174" xfId="52" applyNumberFormat="1" applyFont="1" applyBorder="1" applyAlignment="1">
      <alignment horizontal="center" vertical="center"/>
    </xf>
    <xf numFmtId="0" fontId="74" fillId="0" borderId="174" xfId="52" applyFont="1" applyBorder="1" applyAlignment="1">
      <alignment horizontal="center" vertical="center"/>
    </xf>
    <xf numFmtId="0" fontId="17" fillId="0" borderId="0" xfId="0" applyFont="1" applyAlignment="1">
      <alignment horizontal="center" vertical="center"/>
    </xf>
    <xf numFmtId="0" fontId="19" fillId="0" borderId="0" xfId="0" applyFont="1" applyAlignment="1">
      <alignment horizontal="center" vertical="center"/>
    </xf>
    <xf numFmtId="0" fontId="69" fillId="0" borderId="0" xfId="0" applyFont="1" applyAlignment="1">
      <alignment horizontal="center" vertical="center"/>
    </xf>
    <xf numFmtId="0" fontId="74" fillId="0" borderId="0" xfId="52" applyFont="1" applyAlignment="1">
      <alignment horizontal="center" vertical="center" wrapText="1"/>
    </xf>
    <xf numFmtId="0" fontId="75" fillId="0" borderId="0" xfId="52" applyFont="1" applyAlignment="1">
      <alignment horizontal="center" vertical="center"/>
    </xf>
    <xf numFmtId="0" fontId="77" fillId="0" borderId="165" xfId="52" applyFont="1" applyBorder="1" applyAlignment="1">
      <alignment horizontal="center" vertical="center"/>
    </xf>
    <xf numFmtId="0" fontId="76" fillId="0" borderId="165" xfId="52" applyFont="1" applyBorder="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29"/>
    <cellStyle name="ハイパーリンク 3" xfId="54"/>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cellStyle name="桁区切り 3" xfId="53"/>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2" xfId="45"/>
    <cellStyle name="標準 3" xfId="46"/>
    <cellStyle name="標準 4" xfId="47"/>
    <cellStyle name="標準 5" xfId="48"/>
    <cellStyle name="標準 6" xfId="52"/>
    <cellStyle name="標準_02)第22回県優勝大会県大会出場チーム関係書類( 06.11)" xfId="49"/>
    <cellStyle name="標準_メンバー表" xfId="50"/>
    <cellStyle name="良い" xfId="51" builtinId="26" customBuiltin="1"/>
  </cellStyles>
  <dxfs count="10">
    <dxf>
      <fill>
        <patternFill>
          <bgColor indexed="43"/>
        </patternFill>
      </fill>
    </dxf>
    <dxf>
      <fill>
        <patternFill>
          <bgColor indexed="41"/>
        </patternFill>
      </fill>
    </dxf>
    <dxf>
      <fill>
        <patternFill>
          <bgColor rgb="FFFFFF00"/>
        </patternFill>
      </fill>
    </dxf>
    <dxf>
      <font>
        <condense val="0"/>
        <extend val="0"/>
        <color auto="1"/>
      </font>
      <fill>
        <patternFill>
          <bgColor indexed="41"/>
        </patternFill>
      </fill>
    </dxf>
    <dxf>
      <fill>
        <patternFill>
          <bgColor indexed="26"/>
        </patternFill>
      </fill>
    </dxf>
    <dxf>
      <fill>
        <patternFill>
          <bgColor indexed="41"/>
        </patternFill>
      </fill>
    </dxf>
    <dxf>
      <fill>
        <patternFill>
          <bgColor indexed="41"/>
        </patternFill>
      </fill>
    </dxf>
    <dxf>
      <fill>
        <patternFill>
          <bgColor indexed="43"/>
        </patternFill>
      </fill>
    </dxf>
    <dxf>
      <fill>
        <patternFill>
          <bgColor indexed="41"/>
        </patternFill>
      </fill>
    </dxf>
    <dxf>
      <font>
        <condense val="0"/>
        <extend val="0"/>
        <color indexed="12"/>
      </font>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0</xdr:colOff>
      <xdr:row>11</xdr:row>
      <xdr:rowOff>0</xdr:rowOff>
    </xdr:to>
    <xdr:sp macro="" textlink="">
      <xdr:nvSpPr>
        <xdr:cNvPr id="1091" name="Line 1"/>
        <xdr:cNvSpPr>
          <a:spLocks noChangeShapeType="1"/>
        </xdr:cNvSpPr>
      </xdr:nvSpPr>
      <xdr:spPr bwMode="auto">
        <a:xfrm>
          <a:off x="2228850" y="392430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47625</xdr:colOff>
      <xdr:row>3</xdr:row>
      <xdr:rowOff>19051</xdr:rowOff>
    </xdr:from>
    <xdr:to>
      <xdr:col>19</xdr:col>
      <xdr:colOff>391922</xdr:colOff>
      <xdr:row>13</xdr:row>
      <xdr:rowOff>152401</xdr:rowOff>
    </xdr:to>
    <xdr:pic>
      <xdr:nvPicPr>
        <xdr:cNvPr id="6" name="図 5"/>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3895725" y="495301"/>
          <a:ext cx="2811272" cy="2076450"/>
        </a:xfrm>
        <a:prstGeom prst="rect">
          <a:avLst/>
        </a:prstGeom>
      </xdr:spPr>
    </xdr:pic>
    <xdr:clientData/>
  </xdr:twoCellAnchor>
  <xdr:twoCellAnchor>
    <xdr:from>
      <xdr:col>20</xdr:col>
      <xdr:colOff>71438</xdr:colOff>
      <xdr:row>1</xdr:row>
      <xdr:rowOff>83342</xdr:rowOff>
    </xdr:from>
    <xdr:to>
      <xdr:col>22</xdr:col>
      <xdr:colOff>0</xdr:colOff>
      <xdr:row>5</xdr:row>
      <xdr:rowOff>35718</xdr:rowOff>
    </xdr:to>
    <xdr:sp macro="" textlink="">
      <xdr:nvSpPr>
        <xdr:cNvPr id="3" name="四角形吹き出し 2"/>
        <xdr:cNvSpPr/>
      </xdr:nvSpPr>
      <xdr:spPr>
        <a:xfrm>
          <a:off x="6815138" y="254792"/>
          <a:ext cx="1235868" cy="752476"/>
        </a:xfrm>
        <a:prstGeom prst="wedgeRectCallout">
          <a:avLst>
            <a:gd name="adj1" fmla="val -75568"/>
            <a:gd name="adj2" fmla="val -450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t>チーム名は記入されます。</a:t>
          </a:r>
        </a:p>
      </xdr:txBody>
    </xdr:sp>
    <xdr:clientData/>
  </xdr:twoCellAnchor>
  <xdr:twoCellAnchor>
    <xdr:from>
      <xdr:col>20</xdr:col>
      <xdr:colOff>95250</xdr:colOff>
      <xdr:row>7</xdr:row>
      <xdr:rowOff>154781</xdr:rowOff>
    </xdr:from>
    <xdr:to>
      <xdr:col>22</xdr:col>
      <xdr:colOff>0</xdr:colOff>
      <xdr:row>12</xdr:row>
      <xdr:rowOff>11906</xdr:rowOff>
    </xdr:to>
    <xdr:sp macro="" textlink="">
      <xdr:nvSpPr>
        <xdr:cNvPr id="4" name="四角形吹き出し 3"/>
        <xdr:cNvSpPr/>
      </xdr:nvSpPr>
      <xdr:spPr>
        <a:xfrm>
          <a:off x="6838950" y="1488281"/>
          <a:ext cx="1235868" cy="762000"/>
        </a:xfrm>
        <a:prstGeom prst="wedgeRectCallout">
          <a:avLst>
            <a:gd name="adj1" fmla="val -96927"/>
            <a:gd name="adj2" fmla="val -3708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t>チーム名写真を貼り付けてください。</a:t>
          </a:r>
        </a:p>
      </xdr:txBody>
    </xdr:sp>
    <xdr:clientData/>
  </xdr:twoCellAnchor>
  <xdr:twoCellAnchor>
    <xdr:from>
      <xdr:col>20</xdr:col>
      <xdr:colOff>107156</xdr:colOff>
      <xdr:row>14</xdr:row>
      <xdr:rowOff>35719</xdr:rowOff>
    </xdr:from>
    <xdr:to>
      <xdr:col>22</xdr:col>
      <xdr:colOff>0</xdr:colOff>
      <xdr:row>18</xdr:row>
      <xdr:rowOff>71438</xdr:rowOff>
    </xdr:to>
    <xdr:sp macro="" textlink="">
      <xdr:nvSpPr>
        <xdr:cNvPr id="5" name="四角形吹き出し 4"/>
        <xdr:cNvSpPr/>
      </xdr:nvSpPr>
      <xdr:spPr>
        <a:xfrm>
          <a:off x="6850856" y="2636044"/>
          <a:ext cx="1235868" cy="759619"/>
        </a:xfrm>
        <a:prstGeom prst="wedgeRectCallout">
          <a:avLst>
            <a:gd name="adj1" fmla="val -83335"/>
            <a:gd name="adj2" fmla="val 26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t>チームスローガン等を記入ください</a:t>
          </a:r>
          <a:r>
            <a:rPr kumimoji="1" lang="ja-JP" altLang="en-US" sz="1100"/>
            <a:t>。</a:t>
          </a:r>
        </a:p>
      </xdr:txBody>
    </xdr:sp>
    <xdr:clientData/>
  </xdr:twoCellAnchor>
  <xdr:oneCellAnchor>
    <xdr:from>
      <xdr:col>0</xdr:col>
      <xdr:colOff>85725</xdr:colOff>
      <xdr:row>5</xdr:row>
      <xdr:rowOff>13298</xdr:rowOff>
    </xdr:from>
    <xdr:ext cx="3645224" cy="1692771"/>
    <xdr:sp macro="" textlink="">
      <xdr:nvSpPr>
        <xdr:cNvPr id="7" name="正方形/長方形 6"/>
        <xdr:cNvSpPr/>
      </xdr:nvSpPr>
      <xdr:spPr>
        <a:xfrm>
          <a:off x="85725" y="984848"/>
          <a:ext cx="3645224" cy="1692771"/>
        </a:xfrm>
        <a:prstGeom prst="rect">
          <a:avLst/>
        </a:prstGeom>
        <a:noFill/>
      </xdr:spPr>
      <xdr:txBody>
        <a:bodyPr wrap="square" lIns="91440" tIns="45720" rIns="91440" bIns="45720">
          <a:spAutoFit/>
        </a:bodyPr>
        <a:lstStyle/>
        <a:p>
          <a:pPr algn="ctr"/>
          <a:r>
            <a:rPr lang="ja-JP" altLang="en-US"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サンプル</a:t>
          </a:r>
          <a:endParaRPr lang="en-US" altLang="ja-JP"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a:p>
          <a:pPr algn="l"/>
          <a:r>
            <a:rPr lang="ja-JP" altLang="en-US"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下のチーム構成は</a:t>
          </a:r>
          <a:endParaRPr lang="en-US" altLang="ja-JP"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a:p>
          <a:pPr algn="l"/>
          <a:r>
            <a:rPr lang="ja-JP" altLang="en-US"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リンクします。</a:t>
          </a:r>
          <a:endParaRPr lang="en-US" altLang="ja-JP"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xdr:txBody>
    </xdr:sp>
    <xdr:clientData/>
  </xdr:oneCellAnchor>
  <xdr:oneCellAnchor>
    <xdr:from>
      <xdr:col>20</xdr:col>
      <xdr:colOff>314326</xdr:colOff>
      <xdr:row>26</xdr:row>
      <xdr:rowOff>9525</xdr:rowOff>
    </xdr:from>
    <xdr:ext cx="4743450" cy="2569500"/>
    <xdr:sp macro="" textlink="">
      <xdr:nvSpPr>
        <xdr:cNvPr id="8" name="正方形/長方形 7"/>
        <xdr:cNvSpPr/>
      </xdr:nvSpPr>
      <xdr:spPr>
        <a:xfrm>
          <a:off x="7058026" y="4810125"/>
          <a:ext cx="4743450" cy="2569500"/>
        </a:xfrm>
        <a:prstGeom prst="rect">
          <a:avLst/>
        </a:prstGeom>
        <a:noFill/>
      </xdr:spPr>
      <xdr:txBody>
        <a:bodyPr wrap="square" lIns="91440" tIns="45720" rIns="91440" bIns="45720">
          <a:noAutofit/>
        </a:bodyPr>
        <a:lstStyle/>
        <a:p>
          <a:pPr algn="l"/>
          <a:r>
            <a:rPr lang="ja-JP" altLang="en-US"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⇐チーム写真はこちらに</a:t>
          </a:r>
          <a:endParaRPr lang="en-US" altLang="ja-JP"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2800" b="1" i="0" u="none" strike="noStrike" kern="0" cap="none" spc="0" normalizeH="0" baseline="0" noProof="0">
              <a:ln w="10160">
                <a:solidFill>
                  <a:srgbClr val="4BACC6"/>
                </a:solidFill>
                <a:prstDash val="solid"/>
              </a:ln>
              <a:solidFill>
                <a:srgbClr val="FFFFFF"/>
              </a:solidFill>
              <a:effectLst>
                <a:outerShdw blurRad="38100" dist="22860" dir="5400000" algn="tl" rotWithShape="0">
                  <a:srgbClr val="000000">
                    <a:alpha val="30000"/>
                  </a:srgbClr>
                </a:outerShdw>
              </a:effectLst>
              <a:uLnTx/>
              <a:uFillTx/>
              <a:latin typeface="HG丸ｺﾞｼｯｸM-PRO" panose="020F0600000000000000" pitchFamily="50" charset="-128"/>
              <a:ea typeface="HG丸ｺﾞｼｯｸM-PRO" panose="020F0600000000000000" pitchFamily="50" charset="-128"/>
              <a:cs typeface="+mn-cs"/>
            </a:rPr>
            <a:t>貼付けして下さい</a:t>
          </a:r>
          <a:endParaRPr kumimoji="0" lang="en-US" altLang="ja-JP" sz="2800" b="1" i="0" u="none" strike="noStrike" kern="0" cap="none" spc="0" normalizeH="0" baseline="0" noProof="0">
            <a:ln w="10160">
              <a:solidFill>
                <a:srgbClr val="4BACC6"/>
              </a:solidFill>
              <a:prstDash val="solid"/>
            </a:ln>
            <a:solidFill>
              <a:srgbClr val="FFFFFF"/>
            </a:solidFill>
            <a:effectLst>
              <a:outerShdw blurRad="38100" dist="22860" dir="5400000" algn="tl" rotWithShape="0">
                <a:srgbClr val="000000">
                  <a:alpha val="30000"/>
                </a:srgbClr>
              </a:outerShdw>
            </a:effectLst>
            <a:uLnTx/>
            <a:uFillTx/>
            <a:latin typeface="HG丸ｺﾞｼｯｸM-PRO" panose="020F0600000000000000" pitchFamily="50" charset="-128"/>
            <a:ea typeface="HG丸ｺﾞｼｯｸM-PRO" panose="020F0600000000000000" pitchFamily="50" charset="-128"/>
            <a:cs typeface="+mn-cs"/>
          </a:endParaRPr>
        </a:p>
        <a:p>
          <a:pPr algn="l"/>
          <a:endParaRPr lang="en-US" altLang="ja-JP"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a:p>
          <a:pPr algn="ctr"/>
          <a:r>
            <a:rPr lang="ja-JP" altLang="en-US"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⇐チームスローガンはここに</a:t>
          </a:r>
          <a:endParaRPr lang="en-US" altLang="ja-JP"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a:p>
          <a:pPr algn="l"/>
          <a:r>
            <a:rPr lang="ja-JP" altLang="en-US"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書き込みして下さい</a:t>
          </a:r>
          <a:endParaRPr lang="en-US" altLang="ja-JP"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katou.yuuko@olive.plala.or.jp" TargetMode="External"/></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AB44"/>
  <sheetViews>
    <sheetView topLeftCell="A31" zoomScaleNormal="100" workbookViewId="0">
      <selection activeCell="B40" sqref="B40:Q44"/>
    </sheetView>
  </sheetViews>
  <sheetFormatPr defaultRowHeight="14.25"/>
  <cols>
    <col min="1" max="1" width="1.5" style="38" customWidth="1"/>
    <col min="2" max="2" width="7.125" style="38" customWidth="1"/>
    <col min="3" max="7" width="4.125" style="38" customWidth="1"/>
    <col min="8" max="9" width="5.625" style="38" customWidth="1"/>
    <col min="10" max="10" width="5.5" style="38" customWidth="1"/>
    <col min="11" max="11" width="5.625" style="38" customWidth="1"/>
    <col min="12" max="12" width="7.5" style="38" customWidth="1"/>
    <col min="13" max="13" width="22.75" style="38" customWidth="1"/>
    <col min="14" max="14" width="1.75" style="38" customWidth="1"/>
    <col min="15" max="15" width="12.875" style="38" customWidth="1"/>
    <col min="16" max="16" width="5.625" style="38" customWidth="1"/>
    <col min="17" max="17" width="14.375" style="38" customWidth="1"/>
    <col min="18" max="16384" width="9" style="38"/>
  </cols>
  <sheetData>
    <row r="1" spans="1:28" s="111" customFormat="1" ht="30" customHeight="1">
      <c r="A1" s="190" t="s">
        <v>131</v>
      </c>
      <c r="B1" s="190"/>
      <c r="C1" s="190"/>
      <c r="D1" s="190"/>
      <c r="E1" s="190"/>
      <c r="F1" s="190"/>
      <c r="G1" s="190"/>
      <c r="H1" s="190"/>
      <c r="I1" s="190"/>
      <c r="J1" s="190"/>
      <c r="K1" s="190"/>
      <c r="L1" s="190"/>
      <c r="M1" s="190"/>
      <c r="N1" s="190"/>
      <c r="O1" s="190"/>
      <c r="P1" s="190"/>
      <c r="Q1" s="190"/>
    </row>
    <row r="2" spans="1:28" s="111" customFormat="1" ht="49.5" customHeight="1">
      <c r="A2" s="190"/>
      <c r="B2" s="190"/>
      <c r="C2" s="190"/>
      <c r="D2" s="190"/>
      <c r="E2" s="190"/>
      <c r="F2" s="190"/>
      <c r="G2" s="190"/>
      <c r="H2" s="190"/>
      <c r="I2" s="190"/>
      <c r="J2" s="190"/>
      <c r="K2" s="190"/>
      <c r="L2" s="190"/>
      <c r="M2" s="190"/>
      <c r="N2" s="190"/>
      <c r="O2" s="190"/>
      <c r="P2" s="190"/>
      <c r="Q2" s="190"/>
    </row>
    <row r="3" spans="1:28" ht="15" customHeight="1" thickBot="1">
      <c r="B3" s="39"/>
      <c r="C3" s="39"/>
      <c r="D3" s="39"/>
      <c r="E3" s="39"/>
      <c r="F3" s="39"/>
      <c r="G3" s="39"/>
      <c r="H3" s="39"/>
      <c r="I3" s="39"/>
      <c r="J3" s="39"/>
      <c r="K3" s="39"/>
      <c r="L3" s="39"/>
      <c r="M3" s="39"/>
      <c r="N3" s="40"/>
      <c r="O3" s="39"/>
      <c r="P3" s="39"/>
      <c r="Q3" s="56" t="s">
        <v>66</v>
      </c>
    </row>
    <row r="4" spans="1:28" ht="34.5" customHeight="1" thickBot="1">
      <c r="B4" s="299" t="s">
        <v>46</v>
      </c>
      <c r="C4" s="300"/>
      <c r="D4" s="301"/>
      <c r="E4" s="302"/>
      <c r="F4" s="303"/>
      <c r="G4" s="303"/>
      <c r="H4" s="303"/>
      <c r="I4" s="303"/>
      <c r="J4" s="303"/>
      <c r="K4" s="303"/>
      <c r="L4" s="303"/>
      <c r="M4" s="303"/>
      <c r="N4" s="304"/>
      <c r="O4" s="41" t="s">
        <v>31</v>
      </c>
      <c r="P4" s="208"/>
      <c r="Q4" s="209"/>
      <c r="S4" s="159"/>
      <c r="T4" s="159"/>
      <c r="U4" s="159"/>
      <c r="V4" s="159"/>
      <c r="W4" s="159"/>
      <c r="X4" s="159"/>
      <c r="Y4" s="159"/>
      <c r="Z4" s="159"/>
      <c r="AA4" s="159"/>
    </row>
    <row r="5" spans="1:28" ht="24" customHeight="1">
      <c r="B5" s="42" t="s">
        <v>15</v>
      </c>
      <c r="C5" s="305"/>
      <c r="D5" s="306"/>
      <c r="E5" s="306"/>
      <c r="F5" s="306"/>
      <c r="G5" s="306"/>
      <c r="H5" s="306"/>
      <c r="I5" s="306"/>
      <c r="J5" s="306"/>
      <c r="K5" s="306"/>
      <c r="L5" s="306"/>
      <c r="M5" s="306"/>
      <c r="N5" s="306"/>
      <c r="O5" s="306"/>
      <c r="P5" s="307"/>
      <c r="Q5" s="308"/>
      <c r="S5" s="159"/>
      <c r="T5" s="160"/>
      <c r="U5" s="159"/>
      <c r="V5" s="159"/>
      <c r="W5" s="159"/>
      <c r="X5" s="159"/>
      <c r="Y5" s="159"/>
      <c r="Z5" s="159"/>
      <c r="AA5" s="159"/>
      <c r="AB5" s="38" t="s">
        <v>32</v>
      </c>
    </row>
    <row r="6" spans="1:28" ht="24" customHeight="1">
      <c r="B6" s="315" t="s">
        <v>16</v>
      </c>
      <c r="C6" s="255" t="s">
        <v>37</v>
      </c>
      <c r="D6" s="298"/>
      <c r="E6" s="43" t="s">
        <v>38</v>
      </c>
      <c r="F6" s="309"/>
      <c r="G6" s="310"/>
      <c r="H6" s="311"/>
      <c r="I6" s="312"/>
      <c r="J6" s="312"/>
      <c r="K6" s="312"/>
      <c r="L6" s="313"/>
      <c r="M6" s="313"/>
      <c r="N6" s="313"/>
      <c r="O6" s="313"/>
      <c r="P6" s="313"/>
      <c r="Q6" s="314"/>
      <c r="S6" s="159"/>
      <c r="T6" s="159"/>
      <c r="U6" s="159"/>
      <c r="V6" s="159"/>
      <c r="W6" s="159"/>
      <c r="X6" s="159"/>
      <c r="Y6" s="159"/>
      <c r="Z6" s="159"/>
      <c r="AA6" s="159"/>
      <c r="AB6" s="38" t="s">
        <v>33</v>
      </c>
    </row>
    <row r="7" spans="1:28" ht="24" customHeight="1">
      <c r="B7" s="316"/>
      <c r="C7" s="255" t="s">
        <v>39</v>
      </c>
      <c r="D7" s="256"/>
      <c r="E7" s="251"/>
      <c r="F7" s="252"/>
      <c r="G7" s="252"/>
      <c r="H7" s="252"/>
      <c r="I7" s="253"/>
      <c r="J7" s="281" t="s">
        <v>40</v>
      </c>
      <c r="K7" s="282"/>
      <c r="L7" s="278"/>
      <c r="M7" s="279"/>
      <c r="N7" s="279"/>
      <c r="O7" s="279"/>
      <c r="P7" s="279"/>
      <c r="Q7" s="280"/>
      <c r="AA7" s="38" t="s">
        <v>35</v>
      </c>
    </row>
    <row r="8" spans="1:28" ht="24" customHeight="1" thickBot="1">
      <c r="B8" s="317"/>
      <c r="C8" s="257" t="s">
        <v>13</v>
      </c>
      <c r="D8" s="258"/>
      <c r="E8" s="295"/>
      <c r="F8" s="295"/>
      <c r="G8" s="295"/>
      <c r="H8" s="295"/>
      <c r="I8" s="295"/>
      <c r="J8" s="254" t="s">
        <v>14</v>
      </c>
      <c r="K8" s="254"/>
      <c r="L8" s="273"/>
      <c r="M8" s="274"/>
      <c r="N8" s="274"/>
      <c r="O8" s="274"/>
      <c r="P8" s="274"/>
      <c r="Q8" s="275"/>
      <c r="T8" s="99" t="s">
        <v>88</v>
      </c>
      <c r="AA8" s="38" t="s">
        <v>41</v>
      </c>
    </row>
    <row r="9" spans="1:28" ht="12.95" customHeight="1">
      <c r="B9" s="96"/>
      <c r="C9" s="96"/>
      <c r="D9" s="54"/>
      <c r="E9" s="54"/>
      <c r="F9" s="54"/>
      <c r="G9" s="54"/>
      <c r="H9" s="54"/>
      <c r="I9" s="54"/>
      <c r="J9" s="97"/>
      <c r="K9" s="98"/>
      <c r="L9" s="98"/>
      <c r="M9" s="98"/>
      <c r="N9" s="98"/>
      <c r="O9" s="98"/>
      <c r="P9" s="98"/>
      <c r="Q9" s="98"/>
      <c r="T9" s="99"/>
    </row>
    <row r="10" spans="1:28" ht="44.25" customHeight="1" thickBot="1">
      <c r="B10" s="289" t="s">
        <v>36</v>
      </c>
      <c r="C10" s="289"/>
      <c r="D10" s="289"/>
      <c r="E10" s="289"/>
      <c r="F10" s="289"/>
      <c r="G10" s="289"/>
      <c r="H10" s="289"/>
      <c r="I10" s="289"/>
      <c r="J10" s="289"/>
      <c r="K10" s="289"/>
      <c r="L10" s="289"/>
      <c r="M10" s="289"/>
      <c r="N10" s="289"/>
      <c r="O10" s="289"/>
      <c r="P10" s="289"/>
      <c r="Q10" s="289"/>
      <c r="T10" s="99"/>
      <c r="AA10" s="38" t="s">
        <v>74</v>
      </c>
    </row>
    <row r="11" spans="1:28" ht="29.25" customHeight="1" thickTop="1">
      <c r="B11" s="35" t="s">
        <v>18</v>
      </c>
      <c r="C11" s="296" t="s">
        <v>0</v>
      </c>
      <c r="D11" s="297"/>
      <c r="E11" s="290">
        <f>+E4</f>
        <v>0</v>
      </c>
      <c r="F11" s="291"/>
      <c r="G11" s="291"/>
      <c r="H11" s="291"/>
      <c r="I11" s="291"/>
      <c r="J11" s="291"/>
      <c r="K11" s="291"/>
      <c r="L11" s="291"/>
      <c r="M11" s="292"/>
      <c r="N11" s="44"/>
      <c r="O11" s="100" t="s">
        <v>78</v>
      </c>
      <c r="P11" s="287"/>
      <c r="Q11" s="288"/>
      <c r="R11"/>
      <c r="T11" s="99"/>
      <c r="AA11" s="38" t="s">
        <v>71</v>
      </c>
    </row>
    <row r="12" spans="1:28" ht="19.899999999999999" customHeight="1">
      <c r="B12" s="215" t="s">
        <v>1</v>
      </c>
      <c r="C12" s="216"/>
      <c r="D12" s="259"/>
      <c r="E12" s="260"/>
      <c r="F12" s="260"/>
      <c r="G12" s="261"/>
      <c r="H12" s="272" t="s">
        <v>10</v>
      </c>
      <c r="I12" s="216"/>
      <c r="J12" s="259"/>
      <c r="K12" s="260"/>
      <c r="L12" s="260"/>
      <c r="M12" s="270"/>
      <c r="N12" s="44"/>
      <c r="O12" s="101" t="s">
        <v>19</v>
      </c>
      <c r="P12" s="217"/>
      <c r="Q12" s="218"/>
      <c r="R12"/>
      <c r="T12" s="99"/>
      <c r="AA12" s="38" t="s">
        <v>73</v>
      </c>
    </row>
    <row r="13" spans="1:28" ht="19.899999999999999" customHeight="1">
      <c r="B13" s="215" t="s">
        <v>42</v>
      </c>
      <c r="C13" s="216"/>
      <c r="D13" s="259"/>
      <c r="E13" s="260"/>
      <c r="F13" s="260"/>
      <c r="G13" s="261"/>
      <c r="H13" s="272" t="s">
        <v>43</v>
      </c>
      <c r="I13" s="216"/>
      <c r="J13" s="259"/>
      <c r="K13" s="260"/>
      <c r="L13" s="260"/>
      <c r="M13" s="271"/>
      <c r="N13" s="44"/>
      <c r="O13" s="102" t="s">
        <v>77</v>
      </c>
      <c r="P13" s="219"/>
      <c r="Q13" s="220"/>
      <c r="R13"/>
      <c r="T13" s="99" t="s">
        <v>32</v>
      </c>
      <c r="AA13" s="38" t="s">
        <v>70</v>
      </c>
    </row>
    <row r="14" spans="1:28" ht="19.899999999999999" customHeight="1" thickBot="1">
      <c r="B14" s="268"/>
      <c r="C14" s="262" t="s">
        <v>17</v>
      </c>
      <c r="D14" s="263"/>
      <c r="E14" s="263"/>
      <c r="F14" s="263"/>
      <c r="G14" s="264"/>
      <c r="H14" s="262" t="s">
        <v>20</v>
      </c>
      <c r="I14" s="264"/>
      <c r="J14" s="276" t="s">
        <v>3</v>
      </c>
      <c r="K14" s="276" t="s">
        <v>2</v>
      </c>
      <c r="L14" s="285" t="s">
        <v>4</v>
      </c>
      <c r="M14" s="283" t="s">
        <v>84</v>
      </c>
      <c r="N14" s="44"/>
      <c r="O14" s="103" t="s">
        <v>44</v>
      </c>
      <c r="P14" s="293"/>
      <c r="Q14" s="294"/>
      <c r="R14"/>
      <c r="T14" s="99" t="s">
        <v>33</v>
      </c>
      <c r="AA14" s="38" t="s">
        <v>75</v>
      </c>
    </row>
    <row r="15" spans="1:28" ht="19.899999999999999" customHeight="1" thickBot="1">
      <c r="B15" s="269"/>
      <c r="C15" s="265"/>
      <c r="D15" s="266"/>
      <c r="E15" s="266"/>
      <c r="F15" s="266"/>
      <c r="G15" s="267"/>
      <c r="H15" s="265"/>
      <c r="I15" s="267"/>
      <c r="J15" s="277"/>
      <c r="K15" s="277"/>
      <c r="L15" s="286"/>
      <c r="M15" s="284"/>
      <c r="N15" s="44"/>
      <c r="O15" s="45"/>
      <c r="P15" s="45"/>
      <c r="Q15"/>
      <c r="R15"/>
      <c r="T15" s="99"/>
      <c r="AA15" s="38" t="s">
        <v>72</v>
      </c>
    </row>
    <row r="16" spans="1:28" ht="19.899999999999999" customHeight="1">
      <c r="B16" s="36">
        <v>1</v>
      </c>
      <c r="C16" s="212"/>
      <c r="D16" s="213"/>
      <c r="E16" s="213"/>
      <c r="F16" s="213"/>
      <c r="G16" s="214"/>
      <c r="H16" s="210">
        <v>4</v>
      </c>
      <c r="I16" s="211"/>
      <c r="J16" s="82"/>
      <c r="K16" s="82"/>
      <c r="L16" s="83"/>
      <c r="M16" s="93"/>
      <c r="N16" s="44"/>
      <c r="O16" s="104" t="s">
        <v>45</v>
      </c>
      <c r="P16" s="204"/>
      <c r="Q16" s="205"/>
      <c r="R16"/>
      <c r="T16" s="99"/>
    </row>
    <row r="17" spans="2:20" ht="19.899999999999999" customHeight="1" thickBot="1">
      <c r="B17" s="36">
        <v>2</v>
      </c>
      <c r="C17" s="212"/>
      <c r="D17" s="213"/>
      <c r="E17" s="213"/>
      <c r="F17" s="213"/>
      <c r="G17" s="214"/>
      <c r="H17" s="210">
        <v>5</v>
      </c>
      <c r="I17" s="211"/>
      <c r="J17" s="82"/>
      <c r="K17" s="82"/>
      <c r="L17" s="83"/>
      <c r="M17" s="93"/>
      <c r="N17" s="44"/>
      <c r="O17" s="105" t="s">
        <v>30</v>
      </c>
      <c r="P17" s="206"/>
      <c r="Q17" s="207"/>
      <c r="R17"/>
      <c r="T17" s="99"/>
    </row>
    <row r="18" spans="2:20" ht="19.899999999999999" customHeight="1">
      <c r="B18" s="36">
        <v>3</v>
      </c>
      <c r="C18" s="212"/>
      <c r="D18" s="213"/>
      <c r="E18" s="213"/>
      <c r="F18" s="213"/>
      <c r="G18" s="214"/>
      <c r="H18" s="210">
        <v>6</v>
      </c>
      <c r="I18" s="211"/>
      <c r="J18" s="82"/>
      <c r="K18" s="82"/>
      <c r="L18" s="83"/>
      <c r="M18" s="93"/>
      <c r="N18" s="44"/>
      <c r="O18" s="46"/>
      <c r="P18" s="46"/>
      <c r="Q18" s="47"/>
      <c r="R18" s="47"/>
    </row>
    <row r="19" spans="2:20" ht="19.899999999999999" customHeight="1">
      <c r="B19" s="36">
        <v>4</v>
      </c>
      <c r="C19" s="212"/>
      <c r="D19" s="213"/>
      <c r="E19" s="213"/>
      <c r="F19" s="213"/>
      <c r="G19" s="214"/>
      <c r="H19" s="210">
        <v>7</v>
      </c>
      <c r="I19" s="211"/>
      <c r="J19" s="82"/>
      <c r="K19" s="82"/>
      <c r="L19" s="83"/>
      <c r="M19" s="93"/>
      <c r="N19" s="44"/>
      <c r="O19" s="48"/>
      <c r="P19" s="49" t="s">
        <v>82</v>
      </c>
      <c r="R19" s="50"/>
    </row>
    <row r="20" spans="2:20" ht="19.899999999999999" customHeight="1">
      <c r="B20" s="36">
        <v>5</v>
      </c>
      <c r="C20" s="212"/>
      <c r="D20" s="213"/>
      <c r="E20" s="213"/>
      <c r="F20" s="213"/>
      <c r="G20" s="214"/>
      <c r="H20" s="210">
        <v>8</v>
      </c>
      <c r="I20" s="211"/>
      <c r="J20" s="82"/>
      <c r="K20" s="82"/>
      <c r="L20" s="83"/>
      <c r="M20" s="93"/>
      <c r="N20" s="44"/>
      <c r="O20" s="51"/>
      <c r="P20" s="49" t="s">
        <v>83</v>
      </c>
      <c r="R20" s="44"/>
    </row>
    <row r="21" spans="2:20" ht="19.899999999999999" customHeight="1" thickBot="1">
      <c r="B21" s="36">
        <v>6</v>
      </c>
      <c r="C21" s="212"/>
      <c r="D21" s="213"/>
      <c r="E21" s="213"/>
      <c r="F21" s="213"/>
      <c r="G21" s="214"/>
      <c r="H21" s="210">
        <v>9</v>
      </c>
      <c r="I21" s="211"/>
      <c r="J21" s="82"/>
      <c r="K21" s="82"/>
      <c r="L21" s="83"/>
      <c r="M21" s="93"/>
      <c r="N21" s="44"/>
      <c r="O21"/>
      <c r="P21"/>
      <c r="Q21"/>
      <c r="R21" s="52"/>
    </row>
    <row r="22" spans="2:20" ht="19.899999999999999" customHeight="1">
      <c r="B22" s="36">
        <v>7</v>
      </c>
      <c r="C22" s="212"/>
      <c r="D22" s="213"/>
      <c r="E22" s="213"/>
      <c r="F22" s="213"/>
      <c r="G22" s="214"/>
      <c r="H22" s="210">
        <v>10</v>
      </c>
      <c r="I22" s="211"/>
      <c r="J22" s="82"/>
      <c r="K22" s="82"/>
      <c r="L22" s="83"/>
      <c r="M22" s="93"/>
      <c r="N22" s="44"/>
      <c r="O22" s="201" t="s">
        <v>85</v>
      </c>
      <c r="P22" s="202"/>
      <c r="Q22" s="203"/>
      <c r="R22" s="47"/>
    </row>
    <row r="23" spans="2:20" ht="19.899999999999999" customHeight="1">
      <c r="B23" s="36">
        <v>8</v>
      </c>
      <c r="C23" s="212"/>
      <c r="D23" s="213"/>
      <c r="E23" s="213"/>
      <c r="F23" s="213"/>
      <c r="G23" s="214"/>
      <c r="H23" s="210">
        <v>11</v>
      </c>
      <c r="I23" s="211"/>
      <c r="J23" s="82"/>
      <c r="K23" s="82"/>
      <c r="L23" s="83"/>
      <c r="M23" s="94"/>
      <c r="N23" s="44"/>
      <c r="O23" s="195"/>
      <c r="P23" s="196"/>
      <c r="Q23" s="197"/>
      <c r="R23" s="52"/>
    </row>
    <row r="24" spans="2:20" ht="19.899999999999999" customHeight="1">
      <c r="B24" s="36">
        <v>9</v>
      </c>
      <c r="C24" s="212"/>
      <c r="D24" s="213"/>
      <c r="E24" s="213"/>
      <c r="F24" s="213"/>
      <c r="G24" s="214"/>
      <c r="H24" s="210">
        <v>12</v>
      </c>
      <c r="I24" s="211"/>
      <c r="J24" s="82"/>
      <c r="K24" s="82"/>
      <c r="L24" s="83"/>
      <c r="M24" s="93"/>
      <c r="N24" s="44"/>
      <c r="O24" s="198" t="s">
        <v>67</v>
      </c>
      <c r="P24" s="199"/>
      <c r="Q24" s="200"/>
      <c r="R24" s="47"/>
    </row>
    <row r="25" spans="2:20" ht="19.899999999999999" customHeight="1">
      <c r="B25" s="36">
        <v>10</v>
      </c>
      <c r="C25" s="212"/>
      <c r="D25" s="213"/>
      <c r="E25" s="213"/>
      <c r="F25" s="213"/>
      <c r="G25" s="214"/>
      <c r="H25" s="210">
        <v>13</v>
      </c>
      <c r="I25" s="211"/>
      <c r="J25" s="82"/>
      <c r="K25" s="82"/>
      <c r="L25" s="83"/>
      <c r="M25" s="93"/>
      <c r="N25" s="44"/>
      <c r="O25" s="106" t="s">
        <v>69</v>
      </c>
      <c r="P25" s="193" t="s">
        <v>68</v>
      </c>
      <c r="Q25" s="194"/>
      <c r="R25" s="47"/>
    </row>
    <row r="26" spans="2:20" ht="19.899999999999999" customHeight="1">
      <c r="B26" s="36">
        <v>11</v>
      </c>
      <c r="C26" s="212"/>
      <c r="D26" s="213"/>
      <c r="E26" s="213"/>
      <c r="F26" s="213"/>
      <c r="G26" s="214"/>
      <c r="H26" s="210">
        <v>14</v>
      </c>
      <c r="I26" s="211"/>
      <c r="J26" s="82"/>
      <c r="K26" s="82"/>
      <c r="L26" s="83"/>
      <c r="M26" s="94"/>
      <c r="N26" s="44"/>
      <c r="O26" s="166"/>
      <c r="P26" s="191"/>
      <c r="Q26" s="192"/>
      <c r="R26" s="45"/>
    </row>
    <row r="27" spans="2:20" ht="19.899999999999999" customHeight="1">
      <c r="B27" s="36">
        <v>12</v>
      </c>
      <c r="C27" s="212"/>
      <c r="D27" s="213"/>
      <c r="E27" s="213"/>
      <c r="F27" s="213"/>
      <c r="G27" s="214"/>
      <c r="H27" s="210">
        <v>15</v>
      </c>
      <c r="I27" s="211"/>
      <c r="J27" s="82"/>
      <c r="K27" s="82"/>
      <c r="L27" s="83"/>
      <c r="M27" s="93"/>
      <c r="N27" s="44"/>
      <c r="O27" s="167"/>
      <c r="P27" s="191"/>
      <c r="Q27" s="192"/>
      <c r="R27" s="45"/>
    </row>
    <row r="28" spans="2:20" ht="19.899999999999999" customHeight="1">
      <c r="B28" s="36">
        <v>13</v>
      </c>
      <c r="C28" s="212"/>
      <c r="D28" s="213"/>
      <c r="E28" s="213"/>
      <c r="F28" s="213"/>
      <c r="G28" s="214"/>
      <c r="H28" s="210">
        <v>16</v>
      </c>
      <c r="I28" s="211"/>
      <c r="J28" s="82"/>
      <c r="K28" s="82"/>
      <c r="L28" s="83"/>
      <c r="M28" s="93"/>
      <c r="N28" s="44"/>
      <c r="O28" s="167"/>
      <c r="P28" s="191"/>
      <c r="Q28" s="192"/>
      <c r="R28" s="50"/>
    </row>
    <row r="29" spans="2:20" ht="19.899999999999999" customHeight="1">
      <c r="B29" s="36">
        <v>14</v>
      </c>
      <c r="C29" s="212"/>
      <c r="D29" s="213"/>
      <c r="E29" s="213"/>
      <c r="F29" s="213"/>
      <c r="G29" s="214"/>
      <c r="H29" s="210">
        <v>17</v>
      </c>
      <c r="I29" s="211"/>
      <c r="J29" s="82"/>
      <c r="K29" s="82"/>
      <c r="L29" s="83"/>
      <c r="M29" s="93"/>
      <c r="N29" s="44"/>
      <c r="O29" s="107"/>
      <c r="P29" s="191"/>
      <c r="Q29" s="192"/>
      <c r="R29" s="53"/>
    </row>
    <row r="30" spans="2:20" ht="19.899999999999999" customHeight="1" thickBot="1">
      <c r="B30" s="37">
        <v>15</v>
      </c>
      <c r="C30" s="221"/>
      <c r="D30" s="222"/>
      <c r="E30" s="222"/>
      <c r="F30" s="222"/>
      <c r="G30" s="223"/>
      <c r="H30" s="224">
        <v>18</v>
      </c>
      <c r="I30" s="225"/>
      <c r="J30" s="84"/>
      <c r="K30" s="84"/>
      <c r="L30" s="85"/>
      <c r="M30" s="95"/>
      <c r="N30" s="44"/>
      <c r="O30" s="198" t="s">
        <v>90</v>
      </c>
      <c r="P30" s="199"/>
      <c r="Q30" s="200"/>
      <c r="R30" s="44"/>
    </row>
    <row r="31" spans="2:20" ht="19.5" customHeight="1" thickTop="1">
      <c r="B31" s="68"/>
      <c r="C31" s="54"/>
      <c r="D31" s="54"/>
      <c r="E31" s="54"/>
      <c r="F31" s="54"/>
      <c r="G31" s="54"/>
      <c r="H31" s="55"/>
      <c r="I31" s="55"/>
      <c r="J31" s="55"/>
      <c r="K31" s="55"/>
      <c r="L31" s="55"/>
      <c r="M31" s="44"/>
      <c r="N31" s="44"/>
      <c r="O31" s="106" t="s">
        <v>69</v>
      </c>
      <c r="P31" s="108" t="s">
        <v>91</v>
      </c>
      <c r="Q31" s="109" t="s">
        <v>92</v>
      </c>
    </row>
    <row r="32" spans="2:20" ht="19.5" customHeight="1">
      <c r="B32" s="241" t="s">
        <v>128</v>
      </c>
      <c r="C32" s="241"/>
      <c r="D32" s="241"/>
      <c r="E32" s="241"/>
      <c r="F32" s="241"/>
      <c r="G32" s="241"/>
      <c r="H32" s="241"/>
      <c r="I32" s="241"/>
      <c r="J32" s="241"/>
      <c r="K32" s="241"/>
      <c r="L32" s="241"/>
      <c r="M32" s="241"/>
      <c r="N32" s="44"/>
      <c r="O32" s="166"/>
      <c r="P32" s="165"/>
      <c r="Q32" s="162"/>
      <c r="S32" s="38" t="s">
        <v>87</v>
      </c>
    </row>
    <row r="33" spans="2:19" ht="19.5" customHeight="1" thickBot="1">
      <c r="B33" s="241" t="s">
        <v>129</v>
      </c>
      <c r="C33" s="241"/>
      <c r="D33" s="241"/>
      <c r="E33" s="241"/>
      <c r="F33" s="241"/>
      <c r="G33" s="241"/>
      <c r="H33" s="241"/>
      <c r="I33" s="241"/>
      <c r="J33" s="241"/>
      <c r="K33" s="241"/>
      <c r="L33" s="241"/>
      <c r="M33" s="241"/>
      <c r="N33" s="44"/>
      <c r="O33" s="167"/>
      <c r="P33" s="165"/>
      <c r="Q33" s="162"/>
      <c r="S33" s="38" t="s">
        <v>93</v>
      </c>
    </row>
    <row r="34" spans="2:19" ht="19.5" customHeight="1">
      <c r="B34" s="122"/>
      <c r="C34" s="123"/>
      <c r="D34" s="123"/>
      <c r="E34" s="123"/>
      <c r="F34" s="123"/>
      <c r="G34" s="123"/>
      <c r="H34" s="235"/>
      <c r="I34" s="236"/>
      <c r="J34" s="237"/>
      <c r="K34" s="125"/>
      <c r="L34" s="126"/>
      <c r="M34" s="129" t="str">
        <f>IF(H34="","",H34*500)</f>
        <v/>
      </c>
      <c r="N34" s="44"/>
      <c r="O34" s="167"/>
      <c r="P34" s="165"/>
      <c r="Q34" s="163"/>
      <c r="S34" s="38" t="s">
        <v>94</v>
      </c>
    </row>
    <row r="35" spans="2:19" ht="19.5" customHeight="1" thickBot="1">
      <c r="B35" s="124"/>
      <c r="C35" s="158"/>
      <c r="D35" s="158"/>
      <c r="E35" s="158"/>
      <c r="F35" s="158"/>
      <c r="G35" s="158"/>
      <c r="H35" s="238"/>
      <c r="I35" s="239"/>
      <c r="J35" s="240"/>
      <c r="K35" s="127"/>
      <c r="L35" s="128"/>
      <c r="M35" s="130"/>
      <c r="N35" s="44"/>
      <c r="O35" s="168"/>
      <c r="P35" s="110"/>
      <c r="Q35" s="164"/>
      <c r="S35" s="38" t="s">
        <v>95</v>
      </c>
    </row>
    <row r="36" spans="2:19" ht="19.5" customHeight="1" thickBot="1">
      <c r="N36" s="44"/>
      <c r="O36" s="44"/>
      <c r="P36" s="44"/>
      <c r="Q36" s="44"/>
      <c r="S36" s="38" t="s">
        <v>41</v>
      </c>
    </row>
    <row r="37" spans="2:19" ht="14.25" customHeight="1">
      <c r="B37" s="226" t="s">
        <v>166</v>
      </c>
      <c r="C37" s="227"/>
      <c r="D37" s="227"/>
      <c r="E37" s="227"/>
      <c r="F37" s="227"/>
      <c r="G37" s="227"/>
      <c r="H37" s="227"/>
      <c r="I37" s="227"/>
      <c r="J37" s="227"/>
      <c r="K37" s="227"/>
      <c r="L37" s="227"/>
      <c r="M37" s="227"/>
      <c r="N37" s="227"/>
      <c r="O37" s="227"/>
      <c r="P37" s="227"/>
      <c r="Q37" s="228"/>
    </row>
    <row r="38" spans="2:19">
      <c r="B38" s="229"/>
      <c r="C38" s="230"/>
      <c r="D38" s="230"/>
      <c r="E38" s="230"/>
      <c r="F38" s="230"/>
      <c r="G38" s="230"/>
      <c r="H38" s="230"/>
      <c r="I38" s="230"/>
      <c r="J38" s="230"/>
      <c r="K38" s="230"/>
      <c r="L38" s="230"/>
      <c r="M38" s="230"/>
      <c r="N38" s="230"/>
      <c r="O38" s="230"/>
      <c r="P38" s="230"/>
      <c r="Q38" s="231"/>
    </row>
    <row r="39" spans="2:19">
      <c r="B39" s="232"/>
      <c r="C39" s="233"/>
      <c r="D39" s="233"/>
      <c r="E39" s="233"/>
      <c r="F39" s="233"/>
      <c r="G39" s="233"/>
      <c r="H39" s="233"/>
      <c r="I39" s="233"/>
      <c r="J39" s="233"/>
      <c r="K39" s="233"/>
      <c r="L39" s="233"/>
      <c r="M39" s="233"/>
      <c r="N39" s="233"/>
      <c r="O39" s="233"/>
      <c r="P39" s="233"/>
      <c r="Q39" s="234"/>
    </row>
    <row r="40" spans="2:19" ht="15" customHeight="1">
      <c r="B40" s="242" t="s">
        <v>96</v>
      </c>
      <c r="C40" s="243"/>
      <c r="D40" s="243"/>
      <c r="E40" s="243"/>
      <c r="F40" s="243"/>
      <c r="G40" s="243"/>
      <c r="H40" s="243"/>
      <c r="I40" s="243"/>
      <c r="J40" s="243"/>
      <c r="K40" s="243"/>
      <c r="L40" s="243"/>
      <c r="M40" s="243"/>
      <c r="N40" s="243"/>
      <c r="O40" s="243"/>
      <c r="P40" s="243"/>
      <c r="Q40" s="244"/>
    </row>
    <row r="41" spans="2:19" ht="22.5" customHeight="1">
      <c r="B41" s="245"/>
      <c r="C41" s="246"/>
      <c r="D41" s="246"/>
      <c r="E41" s="246"/>
      <c r="F41" s="246"/>
      <c r="G41" s="246"/>
      <c r="H41" s="246"/>
      <c r="I41" s="246"/>
      <c r="J41" s="246"/>
      <c r="K41" s="246"/>
      <c r="L41" s="246"/>
      <c r="M41" s="246"/>
      <c r="N41" s="246"/>
      <c r="O41" s="246"/>
      <c r="P41" s="246"/>
      <c r="Q41" s="247"/>
    </row>
    <row r="42" spans="2:19" ht="23.25" customHeight="1">
      <c r="B42" s="245"/>
      <c r="C42" s="246"/>
      <c r="D42" s="246"/>
      <c r="E42" s="246"/>
      <c r="F42" s="246"/>
      <c r="G42" s="246"/>
      <c r="H42" s="246"/>
      <c r="I42" s="246"/>
      <c r="J42" s="246"/>
      <c r="K42" s="246"/>
      <c r="L42" s="246"/>
      <c r="M42" s="246"/>
      <c r="N42" s="246"/>
      <c r="O42" s="246"/>
      <c r="P42" s="246"/>
      <c r="Q42" s="247"/>
    </row>
    <row r="43" spans="2:19" ht="17.25" customHeight="1">
      <c r="B43" s="245"/>
      <c r="C43" s="246"/>
      <c r="D43" s="246"/>
      <c r="E43" s="246"/>
      <c r="F43" s="246"/>
      <c r="G43" s="246"/>
      <c r="H43" s="246"/>
      <c r="I43" s="246"/>
      <c r="J43" s="246"/>
      <c r="K43" s="246"/>
      <c r="L43" s="246"/>
      <c r="M43" s="246"/>
      <c r="N43" s="246"/>
      <c r="O43" s="246"/>
      <c r="P43" s="246"/>
      <c r="Q43" s="247"/>
    </row>
    <row r="44" spans="2:19" ht="22.5" customHeight="1" thickBot="1">
      <c r="B44" s="248"/>
      <c r="C44" s="249"/>
      <c r="D44" s="249"/>
      <c r="E44" s="249"/>
      <c r="F44" s="249"/>
      <c r="G44" s="249"/>
      <c r="H44" s="249"/>
      <c r="I44" s="249"/>
      <c r="J44" s="249"/>
      <c r="K44" s="249"/>
      <c r="L44" s="249"/>
      <c r="M44" s="249"/>
      <c r="N44" s="249"/>
      <c r="O44" s="249"/>
      <c r="P44" s="249"/>
      <c r="Q44" s="250"/>
    </row>
  </sheetData>
  <mergeCells count="85">
    <mergeCell ref="C6:D6"/>
    <mergeCell ref="B4:D4"/>
    <mergeCell ref="E4:N4"/>
    <mergeCell ref="C5:Q5"/>
    <mergeCell ref="F6:G6"/>
    <mergeCell ref="H6:Q6"/>
    <mergeCell ref="B6:B8"/>
    <mergeCell ref="J14:J15"/>
    <mergeCell ref="L7:Q7"/>
    <mergeCell ref="J7:K7"/>
    <mergeCell ref="M14:M15"/>
    <mergeCell ref="J13:L13"/>
    <mergeCell ref="J12:L12"/>
    <mergeCell ref="K14:K15"/>
    <mergeCell ref="L14:L15"/>
    <mergeCell ref="P11:Q11"/>
    <mergeCell ref="B10:Q10"/>
    <mergeCell ref="D12:G12"/>
    <mergeCell ref="E11:M11"/>
    <mergeCell ref="H13:I13"/>
    <mergeCell ref="P14:Q14"/>
    <mergeCell ref="E8:I8"/>
    <mergeCell ref="C11:D11"/>
    <mergeCell ref="B40:Q44"/>
    <mergeCell ref="E7:I7"/>
    <mergeCell ref="J8:K8"/>
    <mergeCell ref="C7:D7"/>
    <mergeCell ref="C8:D8"/>
    <mergeCell ref="D13:G13"/>
    <mergeCell ref="C14:G15"/>
    <mergeCell ref="B12:C12"/>
    <mergeCell ref="B14:B15"/>
    <mergeCell ref="M12:M13"/>
    <mergeCell ref="H12:I12"/>
    <mergeCell ref="H14:I15"/>
    <mergeCell ref="H24:I24"/>
    <mergeCell ref="H21:I21"/>
    <mergeCell ref="H22:I22"/>
    <mergeCell ref="L8:Q8"/>
    <mergeCell ref="C19:G19"/>
    <mergeCell ref="C18:G18"/>
    <mergeCell ref="H28:I28"/>
    <mergeCell ref="C28:G28"/>
    <mergeCell ref="C27:G27"/>
    <mergeCell ref="H25:I25"/>
    <mergeCell ref="C26:G26"/>
    <mergeCell ref="C24:G24"/>
    <mergeCell ref="H20:I20"/>
    <mergeCell ref="B37:Q39"/>
    <mergeCell ref="H29:I29"/>
    <mergeCell ref="H34:J35"/>
    <mergeCell ref="B32:M32"/>
    <mergeCell ref="B33:M33"/>
    <mergeCell ref="P12:Q12"/>
    <mergeCell ref="P13:Q13"/>
    <mergeCell ref="O30:Q30"/>
    <mergeCell ref="C30:G30"/>
    <mergeCell ref="C29:G29"/>
    <mergeCell ref="H23:I23"/>
    <mergeCell ref="H30:I30"/>
    <mergeCell ref="H26:I26"/>
    <mergeCell ref="H27:I27"/>
    <mergeCell ref="C25:G25"/>
    <mergeCell ref="C23:G23"/>
    <mergeCell ref="C17:G17"/>
    <mergeCell ref="C20:G20"/>
    <mergeCell ref="H17:I17"/>
    <mergeCell ref="C21:G21"/>
    <mergeCell ref="C22:G22"/>
    <mergeCell ref="A1:Q2"/>
    <mergeCell ref="P28:Q28"/>
    <mergeCell ref="P29:Q29"/>
    <mergeCell ref="P25:Q25"/>
    <mergeCell ref="P26:Q26"/>
    <mergeCell ref="P27:Q27"/>
    <mergeCell ref="O23:Q23"/>
    <mergeCell ref="O24:Q24"/>
    <mergeCell ref="O22:Q22"/>
    <mergeCell ref="P16:Q17"/>
    <mergeCell ref="P4:Q4"/>
    <mergeCell ref="H18:I18"/>
    <mergeCell ref="H19:I19"/>
    <mergeCell ref="C16:G16"/>
    <mergeCell ref="B13:C13"/>
    <mergeCell ref="H16:I16"/>
  </mergeCells>
  <phoneticPr fontId="1"/>
  <conditionalFormatting sqref="O32:Q35 O26:Q29">
    <cfRule type="cellIs" dxfId="9" priority="3" stopIfTrue="1" operator="equal">
      <formula>""</formula>
    </cfRule>
  </conditionalFormatting>
  <conditionalFormatting sqref="H34 P16 E8:I8 P13 P11 D12:G13 J12:L13 C16:G30 J16:M30 E11:M11 L7:L8 M8:Q8 F6:Q6 E7 E4:N4 C5:Q5">
    <cfRule type="cellIs" dxfId="8" priority="4" stopIfTrue="1" operator="equal">
      <formula>""</formula>
    </cfRule>
  </conditionalFormatting>
  <conditionalFormatting sqref="P12 P14 P4">
    <cfRule type="cellIs" dxfId="7" priority="5" stopIfTrue="1" operator="equal">
      <formula>""</formula>
    </cfRule>
  </conditionalFormatting>
  <conditionalFormatting sqref="E11:M11">
    <cfRule type="cellIs" dxfId="6" priority="1" stopIfTrue="1" operator="equal">
      <formula>""</formula>
    </cfRule>
  </conditionalFormatting>
  <dataValidations xWindow="176" yWindow="245" count="6">
    <dataValidation type="list" allowBlank="1" showInputMessage="1" showErrorMessage="1" sqref="P32:P35">
      <formula1>$S$32:$S$36</formula1>
    </dataValidation>
    <dataValidation imeMode="hiragana" allowBlank="1" showInputMessage="1" showErrorMessage="1" sqref="P16 J12:J13 D12:D13 E11 R11 P11 L16:M30 C16:G30 J7 H6:Q6 E7 C5:Q5 E4:N4 D9:I9"/>
    <dataValidation type="list" allowBlank="1" showInputMessage="1" showErrorMessage="1" sqref="P12">
      <formula1>$AA$10:$AA$15</formula1>
    </dataValidation>
    <dataValidation type="list" allowBlank="1" showInputMessage="1" showErrorMessage="1" sqref="P14">
      <formula1>$T$13:$T$15</formula1>
    </dataValidation>
    <dataValidation type="list" allowBlank="1" showInputMessage="1" showErrorMessage="1" sqref="P4">
      <formula1>$AB$5:$AB$7</formula1>
    </dataValidation>
    <dataValidation imeMode="off" allowBlank="1" showInputMessage="1" showErrorMessage="1" sqref="J16:K30 F6:G6 E8:I8 L8 L7:Q7"/>
  </dataValidations>
  <pageMargins left="0.55118110236220474" right="0.19685039370078741" top="0.99" bottom="0.66" header="0.42" footer="0.51181102362204722"/>
  <pageSetup paperSize="9" scale="77" orientation="portrait"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sheetPr>
    <tabColor indexed="42"/>
    <pageSetUpPr fitToPage="1"/>
  </sheetPr>
  <dimension ref="A1:AF45"/>
  <sheetViews>
    <sheetView workbookViewId="0">
      <selection activeCell="G13" sqref="G13:P13"/>
    </sheetView>
  </sheetViews>
  <sheetFormatPr defaultColWidth="10.75" defaultRowHeight="14.25"/>
  <cols>
    <col min="1" max="1" width="1.375" customWidth="1"/>
    <col min="2" max="2" width="4.125" customWidth="1"/>
    <col min="3" max="3" width="0.375" customWidth="1"/>
    <col min="4" max="4" width="3.125" customWidth="1"/>
    <col min="5" max="8" width="4.125" customWidth="1"/>
    <col min="9" max="9" width="0.5" customWidth="1"/>
    <col min="10" max="11" width="4.75" customWidth="1"/>
    <col min="12" max="12" width="5" customWidth="1"/>
    <col min="13" max="16" width="3.75" customWidth="1"/>
    <col min="17" max="17" width="4.125" customWidth="1"/>
    <col min="18" max="18" width="3.125" customWidth="1"/>
    <col min="19" max="21" width="4.125" customWidth="1"/>
    <col min="22" max="22" width="3.125" customWidth="1"/>
    <col min="23" max="24" width="4.125" customWidth="1"/>
    <col min="25" max="25" width="5" customWidth="1"/>
    <col min="26" max="29" width="3.75" customWidth="1"/>
    <col min="30" max="30" width="20.375" customWidth="1"/>
  </cols>
  <sheetData>
    <row r="1" spans="1:32" ht="29.25" customHeight="1">
      <c r="B1" s="375" t="str">
        <f>IF(参加申込書!A1="","",参加申込書!A1)</f>
        <v>第７2回 福島県総合体育大会バスケットボール競技スポーツ少年団体育大会（小学生の部）　　　　　　　兼　東北電力旗第32回東北ミニバスケットボール大会　　　　　　　　　　　　　　　　　　　　　　　　　　　　　　　　　 　　　　　　　　　　　　　　　　　　　　　　　　　　　　　　参加申込書</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row>
    <row r="2" spans="1:32" ht="21" customHeight="1">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row>
    <row r="3" spans="1:32" ht="21" customHeight="1">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F3" t="str">
        <f>IF(参加申込書!E4="","",参加申込書!E4)</f>
        <v/>
      </c>
    </row>
    <row r="4" spans="1:32" ht="27" customHeight="1">
      <c r="A4" s="57"/>
      <c r="B4" s="374" t="s">
        <v>47</v>
      </c>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F4" t="str">
        <f>IF(参加申込書!E4="","",参加申込書!E4)</f>
        <v/>
      </c>
    </row>
    <row r="5" spans="1:32" ht="8.25" customHeight="1">
      <c r="A5" s="5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row>
    <row r="6" spans="1:32" s="1" customFormat="1" ht="17.25">
      <c r="B6" s="80"/>
      <c r="C6" s="80"/>
      <c r="D6" s="75" t="s">
        <v>64</v>
      </c>
      <c r="E6" s="77"/>
      <c r="F6" s="78" t="s">
        <v>76</v>
      </c>
      <c r="H6" s="80"/>
      <c r="I6" s="80"/>
      <c r="J6" s="80"/>
      <c r="K6" s="80"/>
      <c r="L6" s="80"/>
      <c r="M6" s="80"/>
      <c r="N6" s="80"/>
      <c r="O6" s="80"/>
      <c r="P6" s="80"/>
      <c r="Q6" s="80"/>
      <c r="R6" s="80"/>
      <c r="S6" s="80"/>
      <c r="T6" s="80"/>
      <c r="U6" s="80"/>
      <c r="V6" s="80"/>
      <c r="W6" s="80"/>
      <c r="X6" s="80"/>
      <c r="Y6" s="80"/>
      <c r="Z6" s="80"/>
      <c r="AA6" s="80"/>
      <c r="AB6" s="80"/>
      <c r="AC6" s="80"/>
      <c r="AE6" s="1" t="str">
        <f>IF(参加申込書!E4="","",参加申込書!E4)</f>
        <v/>
      </c>
    </row>
    <row r="7" spans="1:32" s="1" customFormat="1" ht="8.25" customHeight="1">
      <c r="B7" s="80"/>
      <c r="C7" s="80"/>
      <c r="D7" s="75"/>
      <c r="E7" s="81"/>
      <c r="F7" s="78"/>
      <c r="H7" s="80"/>
      <c r="I7" s="80"/>
      <c r="J7" s="80"/>
      <c r="K7" s="80"/>
      <c r="L7" s="80"/>
      <c r="M7" s="80"/>
      <c r="N7" s="80"/>
      <c r="O7" s="80"/>
      <c r="P7" s="80"/>
      <c r="Q7" s="80"/>
      <c r="R7" s="80"/>
      <c r="S7" s="80"/>
      <c r="T7" s="80"/>
      <c r="U7" s="80"/>
      <c r="V7" s="80"/>
      <c r="W7" s="80"/>
      <c r="X7" s="80"/>
      <c r="Y7" s="80"/>
      <c r="Z7" s="80"/>
      <c r="AA7" s="80"/>
      <c r="AB7" s="80"/>
      <c r="AC7" s="80"/>
    </row>
    <row r="8" spans="1:32" s="1" customFormat="1" ht="17.25">
      <c r="B8" s="80"/>
      <c r="C8" s="80"/>
      <c r="D8"/>
      <c r="E8" s="79"/>
      <c r="F8" s="78" t="s">
        <v>65</v>
      </c>
      <c r="H8" s="57"/>
      <c r="I8" s="57"/>
      <c r="J8" s="80"/>
      <c r="K8" s="80"/>
      <c r="L8" s="80"/>
      <c r="M8" s="80"/>
      <c r="N8" s="80"/>
      <c r="O8" s="80"/>
      <c r="P8" s="80"/>
      <c r="Q8" s="80"/>
      <c r="R8" s="80"/>
      <c r="S8" s="80"/>
      <c r="T8" s="80"/>
      <c r="U8" s="80"/>
      <c r="V8" s="80"/>
      <c r="W8" s="80"/>
      <c r="X8" s="80"/>
      <c r="Y8" s="80"/>
      <c r="Z8" s="80"/>
      <c r="AA8" s="80"/>
      <c r="AB8" s="80"/>
      <c r="AC8" s="80"/>
    </row>
    <row r="9" spans="1:32" ht="12" customHeight="1" thickBot="1">
      <c r="A9" s="57"/>
      <c r="B9" s="57"/>
      <c r="C9" s="57"/>
      <c r="D9" s="78"/>
      <c r="E9" s="76"/>
      <c r="J9" s="57"/>
      <c r="K9" s="57"/>
      <c r="L9" s="57"/>
      <c r="M9" s="57"/>
      <c r="N9" s="57"/>
      <c r="O9" s="57"/>
      <c r="P9" s="57"/>
      <c r="Q9" s="57"/>
      <c r="R9" s="57"/>
      <c r="S9" s="57"/>
      <c r="T9" s="57"/>
      <c r="U9" s="57"/>
      <c r="V9" s="57"/>
      <c r="W9" s="57"/>
      <c r="X9" s="57"/>
      <c r="Y9" s="57"/>
      <c r="Z9" s="57"/>
      <c r="AA9" s="57"/>
      <c r="AB9" s="57"/>
      <c r="AC9" s="57"/>
    </row>
    <row r="10" spans="1:32" ht="41.1" customHeight="1" thickTop="1" thickBot="1">
      <c r="A10" s="57"/>
      <c r="B10" s="385" t="s">
        <v>8</v>
      </c>
      <c r="C10" s="381"/>
      <c r="D10" s="381"/>
      <c r="E10" s="381"/>
      <c r="F10" s="386"/>
      <c r="G10" s="391" t="str">
        <f>IF(参加申込書!E4="","",参加申込書!E4)</f>
        <v/>
      </c>
      <c r="H10" s="392"/>
      <c r="I10" s="392"/>
      <c r="J10" s="392"/>
      <c r="K10" s="392"/>
      <c r="L10" s="392"/>
      <c r="M10" s="392"/>
      <c r="N10" s="392"/>
      <c r="O10" s="392"/>
      <c r="P10" s="392"/>
      <c r="Q10" s="392"/>
      <c r="R10" s="392"/>
      <c r="S10" s="392"/>
      <c r="T10" s="392"/>
      <c r="U10" s="392"/>
      <c r="V10" s="392"/>
      <c r="W10" s="392"/>
      <c r="X10" s="393"/>
      <c r="Y10" s="387" t="str">
        <f>IF(参加申込書!P4="","",参加申込書!P4)</f>
        <v/>
      </c>
      <c r="Z10" s="388"/>
      <c r="AA10" s="388"/>
      <c r="AB10" s="389"/>
      <c r="AC10" s="390"/>
      <c r="AD10" s="69"/>
    </row>
    <row r="11" spans="1:32" ht="24.95" customHeight="1" thickTop="1" thickBot="1">
      <c r="A11" s="57"/>
      <c r="B11" s="380" t="s">
        <v>56</v>
      </c>
      <c r="C11" s="381"/>
      <c r="D11" s="381"/>
      <c r="E11" s="381"/>
      <c r="F11" s="381"/>
      <c r="G11" s="381"/>
      <c r="H11" s="381"/>
      <c r="I11" s="381"/>
      <c r="J11" s="381"/>
      <c r="K11" s="381"/>
      <c r="L11" s="381"/>
      <c r="M11" s="381"/>
      <c r="N11" s="381"/>
      <c r="O11" s="381"/>
      <c r="P11" s="382"/>
      <c r="Q11" s="380" t="s">
        <v>48</v>
      </c>
      <c r="R11" s="383"/>
      <c r="S11" s="383"/>
      <c r="T11" s="383"/>
      <c r="U11" s="383"/>
      <c r="V11" s="383"/>
      <c r="W11" s="383"/>
      <c r="X11" s="383"/>
      <c r="Y11" s="383"/>
      <c r="Z11" s="383"/>
      <c r="AA11" s="383"/>
      <c r="AB11" s="383"/>
      <c r="AC11" s="384"/>
      <c r="AD11" s="70" t="s">
        <v>62</v>
      </c>
    </row>
    <row r="12" spans="1:32" ht="35.1" customHeight="1" thickTop="1">
      <c r="A12" s="57"/>
      <c r="B12" s="333" t="s">
        <v>57</v>
      </c>
      <c r="C12" s="394"/>
      <c r="D12" s="394"/>
      <c r="E12" s="394"/>
      <c r="F12" s="395"/>
      <c r="G12" s="336" t="str">
        <f>IF(参加申込書!D12="","",参加申込書!D12)</f>
        <v/>
      </c>
      <c r="H12" s="337"/>
      <c r="I12" s="337"/>
      <c r="J12" s="337"/>
      <c r="K12" s="337"/>
      <c r="L12" s="337"/>
      <c r="M12" s="337"/>
      <c r="N12" s="337"/>
      <c r="O12" s="337"/>
      <c r="P12" s="338"/>
      <c r="Q12" s="333" t="s">
        <v>57</v>
      </c>
      <c r="R12" s="334"/>
      <c r="S12" s="334"/>
      <c r="T12" s="335"/>
      <c r="U12" s="377"/>
      <c r="V12" s="378"/>
      <c r="W12" s="378"/>
      <c r="X12" s="378"/>
      <c r="Y12" s="378"/>
      <c r="Z12" s="378"/>
      <c r="AA12" s="378"/>
      <c r="AB12" s="378"/>
      <c r="AC12" s="379"/>
      <c r="AD12" s="86"/>
    </row>
    <row r="13" spans="1:32" ht="35.1" customHeight="1">
      <c r="A13" s="57"/>
      <c r="B13" s="339" t="s">
        <v>49</v>
      </c>
      <c r="C13" s="340"/>
      <c r="D13" s="340"/>
      <c r="E13" s="340"/>
      <c r="F13" s="341"/>
      <c r="G13" s="362" t="str">
        <f>IF(参加申込書!J12="","",参加申込書!J12)</f>
        <v/>
      </c>
      <c r="H13" s="363"/>
      <c r="I13" s="363"/>
      <c r="J13" s="363"/>
      <c r="K13" s="363"/>
      <c r="L13" s="363"/>
      <c r="M13" s="363"/>
      <c r="N13" s="363"/>
      <c r="O13" s="363"/>
      <c r="P13" s="364"/>
      <c r="Q13" s="339" t="s">
        <v>49</v>
      </c>
      <c r="R13" s="342"/>
      <c r="S13" s="342"/>
      <c r="T13" s="343"/>
      <c r="U13" s="351"/>
      <c r="V13" s="352"/>
      <c r="W13" s="352"/>
      <c r="X13" s="352"/>
      <c r="Y13" s="352"/>
      <c r="Z13" s="352"/>
      <c r="AA13" s="352"/>
      <c r="AB13" s="352"/>
      <c r="AC13" s="353"/>
      <c r="AD13" s="87"/>
    </row>
    <row r="14" spans="1:32" ht="35.1" customHeight="1">
      <c r="A14" s="57"/>
      <c r="B14" s="339" t="s">
        <v>50</v>
      </c>
      <c r="C14" s="340"/>
      <c r="D14" s="340"/>
      <c r="E14" s="340"/>
      <c r="F14" s="341"/>
      <c r="G14" s="362" t="str">
        <f>IF(参加申込書!D13="","",参加申込書!D13)</f>
        <v/>
      </c>
      <c r="H14" s="363"/>
      <c r="I14" s="363"/>
      <c r="J14" s="363"/>
      <c r="K14" s="363"/>
      <c r="L14" s="363"/>
      <c r="M14" s="363"/>
      <c r="N14" s="363"/>
      <c r="O14" s="363"/>
      <c r="P14" s="364"/>
      <c r="Q14" s="339" t="s">
        <v>50</v>
      </c>
      <c r="R14" s="342"/>
      <c r="S14" s="342"/>
      <c r="T14" s="343"/>
      <c r="U14" s="351"/>
      <c r="V14" s="352"/>
      <c r="W14" s="352"/>
      <c r="X14" s="352"/>
      <c r="Y14" s="352"/>
      <c r="Z14" s="352"/>
      <c r="AA14" s="352"/>
      <c r="AB14" s="352"/>
      <c r="AC14" s="353"/>
      <c r="AD14" s="87"/>
    </row>
    <row r="15" spans="1:32" ht="35.1" customHeight="1">
      <c r="A15" s="57"/>
      <c r="B15" s="339" t="s">
        <v>51</v>
      </c>
      <c r="C15" s="340"/>
      <c r="D15" s="340"/>
      <c r="E15" s="340"/>
      <c r="F15" s="341"/>
      <c r="G15" s="362" t="str">
        <f>IF(参加申込書!J13="","",参加申込書!J13)</f>
        <v/>
      </c>
      <c r="H15" s="363"/>
      <c r="I15" s="363"/>
      <c r="J15" s="363"/>
      <c r="K15" s="363"/>
      <c r="L15" s="363"/>
      <c r="M15" s="363"/>
      <c r="N15" s="363"/>
      <c r="O15" s="363"/>
      <c r="P15" s="364"/>
      <c r="Q15" s="339" t="s">
        <v>51</v>
      </c>
      <c r="R15" s="342"/>
      <c r="S15" s="342"/>
      <c r="T15" s="343"/>
      <c r="U15" s="351"/>
      <c r="V15" s="352"/>
      <c r="W15" s="352"/>
      <c r="X15" s="352"/>
      <c r="Y15" s="352"/>
      <c r="Z15" s="352"/>
      <c r="AA15" s="352"/>
      <c r="AB15" s="352"/>
      <c r="AC15" s="353"/>
      <c r="AD15" s="88"/>
    </row>
    <row r="16" spans="1:32" ht="35.1" customHeight="1">
      <c r="A16" s="57"/>
      <c r="B16" s="344" t="s">
        <v>52</v>
      </c>
      <c r="C16" s="365"/>
      <c r="D16" s="365"/>
      <c r="E16" s="365"/>
      <c r="F16" s="365"/>
      <c r="G16" s="365"/>
      <c r="H16" s="365"/>
      <c r="I16" s="355"/>
      <c r="J16" s="368" t="s">
        <v>89</v>
      </c>
      <c r="K16" s="369"/>
      <c r="L16" s="59" t="s">
        <v>53</v>
      </c>
      <c r="M16" s="354" t="s">
        <v>54</v>
      </c>
      <c r="N16" s="355"/>
      <c r="O16" s="358" t="s">
        <v>4</v>
      </c>
      <c r="P16" s="359"/>
      <c r="Q16" s="344" t="s">
        <v>58</v>
      </c>
      <c r="R16" s="345"/>
      <c r="S16" s="345"/>
      <c r="T16" s="345"/>
      <c r="U16" s="345"/>
      <c r="V16" s="346"/>
      <c r="W16" s="368" t="s">
        <v>89</v>
      </c>
      <c r="X16" s="369"/>
      <c r="Y16" s="59" t="s">
        <v>59</v>
      </c>
      <c r="Z16" s="354" t="s">
        <v>60</v>
      </c>
      <c r="AA16" s="355"/>
      <c r="AB16" s="358" t="s">
        <v>4</v>
      </c>
      <c r="AC16" s="359"/>
      <c r="AD16" s="318" t="s">
        <v>63</v>
      </c>
    </row>
    <row r="17" spans="1:30" ht="35.1" customHeight="1">
      <c r="A17" s="57"/>
      <c r="B17" s="366"/>
      <c r="C17" s="367"/>
      <c r="D17" s="367"/>
      <c r="E17" s="367"/>
      <c r="F17" s="367"/>
      <c r="G17" s="367"/>
      <c r="H17" s="367"/>
      <c r="I17" s="357"/>
      <c r="J17" s="370"/>
      <c r="K17" s="371"/>
      <c r="L17" s="60" t="s">
        <v>61</v>
      </c>
      <c r="M17" s="356"/>
      <c r="N17" s="357"/>
      <c r="O17" s="360"/>
      <c r="P17" s="361"/>
      <c r="Q17" s="347"/>
      <c r="R17" s="348"/>
      <c r="S17" s="348"/>
      <c r="T17" s="348"/>
      <c r="U17" s="348"/>
      <c r="V17" s="349"/>
      <c r="W17" s="370"/>
      <c r="X17" s="371"/>
      <c r="Y17" s="60" t="s">
        <v>61</v>
      </c>
      <c r="Z17" s="356"/>
      <c r="AA17" s="357"/>
      <c r="AB17" s="360"/>
      <c r="AC17" s="361"/>
      <c r="AD17" s="318"/>
    </row>
    <row r="18" spans="1:30" ht="35.1" customHeight="1">
      <c r="A18" s="57"/>
      <c r="B18" s="61">
        <v>1</v>
      </c>
      <c r="C18" s="62"/>
      <c r="D18" s="320" t="str">
        <f>IF(参加申込書!C16="","",参加申込書!C16)</f>
        <v/>
      </c>
      <c r="E18" s="320"/>
      <c r="F18" s="320"/>
      <c r="G18" s="320"/>
      <c r="H18" s="320"/>
      <c r="I18" s="63"/>
      <c r="J18" s="329">
        <v>4</v>
      </c>
      <c r="K18" s="330"/>
      <c r="L18" s="71" t="str">
        <f>IF(参加申込書!K16="","",参加申込書!K16)</f>
        <v/>
      </c>
      <c r="M18" s="71" t="str">
        <f>IF(参加申込書!J16="","",参加申込書!J16)</f>
        <v/>
      </c>
      <c r="N18" s="64" t="s">
        <v>55</v>
      </c>
      <c r="O18" s="329" t="str">
        <f>IF(参加申込書!L16="","",参加申込書!L16)</f>
        <v/>
      </c>
      <c r="P18" s="350"/>
      <c r="Q18" s="61">
        <v>1</v>
      </c>
      <c r="R18" s="321"/>
      <c r="S18" s="322"/>
      <c r="T18" s="322"/>
      <c r="U18" s="322"/>
      <c r="V18" s="323"/>
      <c r="W18" s="329">
        <v>4</v>
      </c>
      <c r="X18" s="330"/>
      <c r="Y18" s="89"/>
      <c r="Z18" s="89"/>
      <c r="AA18" s="64" t="s">
        <v>55</v>
      </c>
      <c r="AB18" s="326"/>
      <c r="AC18" s="327"/>
      <c r="AD18" s="91"/>
    </row>
    <row r="19" spans="1:30" ht="35.1" customHeight="1">
      <c r="A19" s="57"/>
      <c r="B19" s="61">
        <v>2</v>
      </c>
      <c r="C19" s="62"/>
      <c r="D19" s="320" t="str">
        <f>IF(参加申込書!C17="","",参加申込書!C17)</f>
        <v/>
      </c>
      <c r="E19" s="320"/>
      <c r="F19" s="320"/>
      <c r="G19" s="320"/>
      <c r="H19" s="320"/>
      <c r="I19" s="63"/>
      <c r="J19" s="329">
        <v>5</v>
      </c>
      <c r="K19" s="330"/>
      <c r="L19" s="66" t="str">
        <f>IF(参加申込書!K17="","",参加申込書!K17)</f>
        <v/>
      </c>
      <c r="M19" s="66" t="str">
        <f>IF(参加申込書!J17="","",参加申込書!J17)</f>
        <v/>
      </c>
      <c r="N19" s="64" t="s">
        <v>55</v>
      </c>
      <c r="O19" s="324" t="str">
        <f>IF(参加申込書!L17="","",参加申込書!L17)</f>
        <v/>
      </c>
      <c r="P19" s="325"/>
      <c r="Q19" s="61">
        <v>2</v>
      </c>
      <c r="R19" s="321"/>
      <c r="S19" s="322"/>
      <c r="T19" s="322"/>
      <c r="U19" s="322"/>
      <c r="V19" s="323"/>
      <c r="W19" s="329">
        <v>5</v>
      </c>
      <c r="X19" s="330"/>
      <c r="Y19" s="90"/>
      <c r="Z19" s="90"/>
      <c r="AA19" s="64" t="s">
        <v>55</v>
      </c>
      <c r="AB19" s="326"/>
      <c r="AC19" s="327"/>
      <c r="AD19" s="91"/>
    </row>
    <row r="20" spans="1:30" ht="35.1" customHeight="1">
      <c r="A20" s="57"/>
      <c r="B20" s="61">
        <v>3</v>
      </c>
      <c r="C20" s="62"/>
      <c r="D20" s="320" t="str">
        <f>IF(参加申込書!C18="","",参加申込書!C18)</f>
        <v/>
      </c>
      <c r="E20" s="320"/>
      <c r="F20" s="320"/>
      <c r="G20" s="320"/>
      <c r="H20" s="320"/>
      <c r="I20" s="63"/>
      <c r="J20" s="329">
        <v>6</v>
      </c>
      <c r="K20" s="330"/>
      <c r="L20" s="66" t="str">
        <f>IF(参加申込書!K18="","",参加申込書!K18)</f>
        <v/>
      </c>
      <c r="M20" s="66" t="str">
        <f>IF(参加申込書!J18="","",参加申込書!J18)</f>
        <v/>
      </c>
      <c r="N20" s="64" t="s">
        <v>55</v>
      </c>
      <c r="O20" s="324" t="str">
        <f>IF(参加申込書!L18="","",参加申込書!L18)</f>
        <v/>
      </c>
      <c r="P20" s="325"/>
      <c r="Q20" s="61">
        <v>3</v>
      </c>
      <c r="R20" s="321"/>
      <c r="S20" s="322"/>
      <c r="T20" s="322"/>
      <c r="U20" s="322"/>
      <c r="V20" s="323"/>
      <c r="W20" s="329">
        <v>6</v>
      </c>
      <c r="X20" s="330"/>
      <c r="Y20" s="90"/>
      <c r="Z20" s="90"/>
      <c r="AA20" s="64" t="s">
        <v>55</v>
      </c>
      <c r="AB20" s="326"/>
      <c r="AC20" s="327"/>
      <c r="AD20" s="91"/>
    </row>
    <row r="21" spans="1:30" ht="35.1" customHeight="1">
      <c r="A21" s="57"/>
      <c r="B21" s="61">
        <v>4</v>
      </c>
      <c r="C21" s="62"/>
      <c r="D21" s="320" t="str">
        <f>IF(参加申込書!C19="","",参加申込書!C19)</f>
        <v/>
      </c>
      <c r="E21" s="320"/>
      <c r="F21" s="320"/>
      <c r="G21" s="320"/>
      <c r="H21" s="320"/>
      <c r="I21" s="63"/>
      <c r="J21" s="329">
        <v>7</v>
      </c>
      <c r="K21" s="330"/>
      <c r="L21" s="66" t="str">
        <f>IF(参加申込書!K19="","",参加申込書!K19)</f>
        <v/>
      </c>
      <c r="M21" s="66" t="str">
        <f>IF(参加申込書!J19="","",参加申込書!J19)</f>
        <v/>
      </c>
      <c r="N21" s="64" t="s">
        <v>55</v>
      </c>
      <c r="O21" s="324" t="str">
        <f>IF(参加申込書!L19="","",参加申込書!L19)</f>
        <v/>
      </c>
      <c r="P21" s="325"/>
      <c r="Q21" s="61">
        <v>4</v>
      </c>
      <c r="R21" s="321"/>
      <c r="S21" s="322"/>
      <c r="T21" s="322"/>
      <c r="U21" s="322"/>
      <c r="V21" s="323"/>
      <c r="W21" s="329">
        <v>7</v>
      </c>
      <c r="X21" s="330"/>
      <c r="Y21" s="90"/>
      <c r="Z21" s="90"/>
      <c r="AA21" s="64" t="s">
        <v>55</v>
      </c>
      <c r="AB21" s="326"/>
      <c r="AC21" s="327"/>
      <c r="AD21" s="91"/>
    </row>
    <row r="22" spans="1:30" ht="35.1" customHeight="1">
      <c r="A22" s="57"/>
      <c r="B22" s="61">
        <v>5</v>
      </c>
      <c r="C22" s="62"/>
      <c r="D22" s="320" t="str">
        <f>IF(参加申込書!C20="","",参加申込書!C20)</f>
        <v/>
      </c>
      <c r="E22" s="320"/>
      <c r="F22" s="320"/>
      <c r="G22" s="320"/>
      <c r="H22" s="320"/>
      <c r="I22" s="63"/>
      <c r="J22" s="329">
        <v>8</v>
      </c>
      <c r="K22" s="330"/>
      <c r="L22" s="66" t="str">
        <f>IF(参加申込書!K20="","",参加申込書!K20)</f>
        <v/>
      </c>
      <c r="M22" s="66" t="str">
        <f>IF(参加申込書!J20="","",参加申込書!J20)</f>
        <v/>
      </c>
      <c r="N22" s="64" t="s">
        <v>55</v>
      </c>
      <c r="O22" s="324" t="str">
        <f>IF(参加申込書!L20="","",参加申込書!L20)</f>
        <v/>
      </c>
      <c r="P22" s="325"/>
      <c r="Q22" s="61">
        <v>5</v>
      </c>
      <c r="R22" s="321"/>
      <c r="S22" s="322"/>
      <c r="T22" s="322"/>
      <c r="U22" s="322"/>
      <c r="V22" s="323"/>
      <c r="W22" s="329">
        <v>8</v>
      </c>
      <c r="X22" s="330"/>
      <c r="Y22" s="90"/>
      <c r="Z22" s="90"/>
      <c r="AA22" s="64" t="s">
        <v>55</v>
      </c>
      <c r="AB22" s="326"/>
      <c r="AC22" s="327"/>
      <c r="AD22" s="91"/>
    </row>
    <row r="23" spans="1:30" ht="35.1" customHeight="1">
      <c r="A23" s="57"/>
      <c r="B23" s="61">
        <v>6</v>
      </c>
      <c r="C23" s="62"/>
      <c r="D23" s="320" t="str">
        <f>IF(参加申込書!C21="","",参加申込書!C21)</f>
        <v/>
      </c>
      <c r="E23" s="320"/>
      <c r="F23" s="320"/>
      <c r="G23" s="320"/>
      <c r="H23" s="320"/>
      <c r="I23" s="63"/>
      <c r="J23" s="329">
        <v>9</v>
      </c>
      <c r="K23" s="330"/>
      <c r="L23" s="66" t="str">
        <f>IF(参加申込書!K21="","",参加申込書!K21)</f>
        <v/>
      </c>
      <c r="M23" s="66" t="str">
        <f>IF(参加申込書!J21="","",参加申込書!J21)</f>
        <v/>
      </c>
      <c r="N23" s="64" t="s">
        <v>55</v>
      </c>
      <c r="O23" s="324" t="str">
        <f>IF(参加申込書!L21="","",参加申込書!L21)</f>
        <v/>
      </c>
      <c r="P23" s="325"/>
      <c r="Q23" s="61">
        <v>6</v>
      </c>
      <c r="R23" s="321"/>
      <c r="S23" s="322"/>
      <c r="T23" s="322"/>
      <c r="U23" s="322"/>
      <c r="V23" s="323"/>
      <c r="W23" s="329">
        <v>9</v>
      </c>
      <c r="X23" s="330"/>
      <c r="Y23" s="90"/>
      <c r="Z23" s="90"/>
      <c r="AA23" s="64" t="s">
        <v>55</v>
      </c>
      <c r="AB23" s="326"/>
      <c r="AC23" s="327"/>
      <c r="AD23" s="91"/>
    </row>
    <row r="24" spans="1:30" ht="35.1" customHeight="1">
      <c r="A24" s="57"/>
      <c r="B24" s="61">
        <v>7</v>
      </c>
      <c r="C24" s="62"/>
      <c r="D24" s="320" t="str">
        <f>IF(参加申込書!C22="","",参加申込書!C22)</f>
        <v/>
      </c>
      <c r="E24" s="320"/>
      <c r="F24" s="320"/>
      <c r="G24" s="320"/>
      <c r="H24" s="320"/>
      <c r="I24" s="63"/>
      <c r="J24" s="329">
        <v>10</v>
      </c>
      <c r="K24" s="330"/>
      <c r="L24" s="66" t="str">
        <f>IF(参加申込書!K22="","",参加申込書!K22)</f>
        <v/>
      </c>
      <c r="M24" s="66" t="str">
        <f>IF(参加申込書!J22="","",参加申込書!J22)</f>
        <v/>
      </c>
      <c r="N24" s="64" t="s">
        <v>55</v>
      </c>
      <c r="O24" s="324" t="str">
        <f>IF(参加申込書!L22="","",参加申込書!L22)</f>
        <v/>
      </c>
      <c r="P24" s="325"/>
      <c r="Q24" s="61">
        <v>7</v>
      </c>
      <c r="R24" s="321"/>
      <c r="S24" s="322"/>
      <c r="T24" s="322"/>
      <c r="U24" s="322"/>
      <c r="V24" s="323"/>
      <c r="W24" s="329">
        <v>10</v>
      </c>
      <c r="X24" s="330"/>
      <c r="Y24" s="90"/>
      <c r="Z24" s="90"/>
      <c r="AA24" s="64" t="s">
        <v>55</v>
      </c>
      <c r="AB24" s="326"/>
      <c r="AC24" s="327"/>
      <c r="AD24" s="91"/>
    </row>
    <row r="25" spans="1:30" ht="35.1" customHeight="1">
      <c r="A25" s="57"/>
      <c r="B25" s="61">
        <v>8</v>
      </c>
      <c r="C25" s="62"/>
      <c r="D25" s="320" t="str">
        <f>IF(参加申込書!C23="","",参加申込書!C23)</f>
        <v/>
      </c>
      <c r="E25" s="320"/>
      <c r="F25" s="320"/>
      <c r="G25" s="320"/>
      <c r="H25" s="320"/>
      <c r="I25" s="63"/>
      <c r="J25" s="329">
        <v>11</v>
      </c>
      <c r="K25" s="330"/>
      <c r="L25" s="66" t="str">
        <f>IF(参加申込書!K23="","",参加申込書!K23)</f>
        <v/>
      </c>
      <c r="M25" s="66" t="str">
        <f>IF(参加申込書!J23="","",参加申込書!J23)</f>
        <v/>
      </c>
      <c r="N25" s="64" t="s">
        <v>55</v>
      </c>
      <c r="O25" s="324" t="str">
        <f>IF(参加申込書!L23="","",参加申込書!L23)</f>
        <v/>
      </c>
      <c r="P25" s="325"/>
      <c r="Q25" s="61">
        <v>8</v>
      </c>
      <c r="R25" s="321"/>
      <c r="S25" s="322"/>
      <c r="T25" s="322"/>
      <c r="U25" s="322"/>
      <c r="V25" s="323"/>
      <c r="W25" s="329">
        <v>11</v>
      </c>
      <c r="X25" s="330"/>
      <c r="Y25" s="90"/>
      <c r="Z25" s="90"/>
      <c r="AA25" s="64" t="s">
        <v>55</v>
      </c>
      <c r="AB25" s="326"/>
      <c r="AC25" s="328"/>
      <c r="AD25" s="91"/>
    </row>
    <row r="26" spans="1:30" ht="35.1" customHeight="1">
      <c r="A26" s="57"/>
      <c r="B26" s="61">
        <v>9</v>
      </c>
      <c r="C26" s="62"/>
      <c r="D26" s="320" t="str">
        <f>IF(参加申込書!C24="","",参加申込書!C24)</f>
        <v/>
      </c>
      <c r="E26" s="320"/>
      <c r="F26" s="320"/>
      <c r="G26" s="320"/>
      <c r="H26" s="320"/>
      <c r="I26" s="63"/>
      <c r="J26" s="329">
        <v>12</v>
      </c>
      <c r="K26" s="330"/>
      <c r="L26" s="66" t="str">
        <f>IF(参加申込書!K24="","",参加申込書!K24)</f>
        <v/>
      </c>
      <c r="M26" s="66" t="str">
        <f>IF(参加申込書!J24="","",参加申込書!J24)</f>
        <v/>
      </c>
      <c r="N26" s="64" t="s">
        <v>55</v>
      </c>
      <c r="O26" s="324" t="str">
        <f>IF(参加申込書!L24="","",参加申込書!L24)</f>
        <v/>
      </c>
      <c r="P26" s="325"/>
      <c r="Q26" s="61">
        <v>9</v>
      </c>
      <c r="R26" s="321"/>
      <c r="S26" s="322"/>
      <c r="T26" s="322"/>
      <c r="U26" s="322"/>
      <c r="V26" s="323"/>
      <c r="W26" s="329">
        <v>12</v>
      </c>
      <c r="X26" s="330"/>
      <c r="Y26" s="90"/>
      <c r="Z26" s="90"/>
      <c r="AA26" s="64" t="s">
        <v>55</v>
      </c>
      <c r="AB26" s="326"/>
      <c r="AC26" s="327"/>
      <c r="AD26" s="91"/>
    </row>
    <row r="27" spans="1:30" ht="35.1" customHeight="1">
      <c r="A27" s="57"/>
      <c r="B27" s="61">
        <v>10</v>
      </c>
      <c r="C27" s="62"/>
      <c r="D27" s="320" t="str">
        <f>IF(参加申込書!C25="","",参加申込書!C25)</f>
        <v/>
      </c>
      <c r="E27" s="320"/>
      <c r="F27" s="320"/>
      <c r="G27" s="320"/>
      <c r="H27" s="320"/>
      <c r="I27" s="63"/>
      <c r="J27" s="329">
        <v>13</v>
      </c>
      <c r="K27" s="330"/>
      <c r="L27" s="66" t="str">
        <f>IF(参加申込書!K25="","",参加申込書!K25)</f>
        <v/>
      </c>
      <c r="M27" s="66" t="str">
        <f>IF(参加申込書!J25="","",参加申込書!J25)</f>
        <v/>
      </c>
      <c r="N27" s="64" t="s">
        <v>55</v>
      </c>
      <c r="O27" s="324" t="str">
        <f>IF(参加申込書!L25="","",参加申込書!L25)</f>
        <v/>
      </c>
      <c r="P27" s="325"/>
      <c r="Q27" s="61">
        <v>10</v>
      </c>
      <c r="R27" s="321"/>
      <c r="S27" s="322"/>
      <c r="T27" s="322"/>
      <c r="U27" s="322"/>
      <c r="V27" s="323"/>
      <c r="W27" s="329">
        <v>13</v>
      </c>
      <c r="X27" s="330"/>
      <c r="Y27" s="90"/>
      <c r="Z27" s="90"/>
      <c r="AA27" s="64" t="s">
        <v>55</v>
      </c>
      <c r="AB27" s="326"/>
      <c r="AC27" s="327"/>
      <c r="AD27" s="91"/>
    </row>
    <row r="28" spans="1:30" ht="35.1" customHeight="1">
      <c r="A28" s="57"/>
      <c r="B28" s="61">
        <v>11</v>
      </c>
      <c r="C28" s="62"/>
      <c r="D28" s="320" t="str">
        <f>IF(参加申込書!C26="","",参加申込書!C26)</f>
        <v/>
      </c>
      <c r="E28" s="320"/>
      <c r="F28" s="320"/>
      <c r="G28" s="320"/>
      <c r="H28" s="320"/>
      <c r="I28" s="63"/>
      <c r="J28" s="329">
        <v>14</v>
      </c>
      <c r="K28" s="330"/>
      <c r="L28" s="66" t="str">
        <f>IF(参加申込書!K26="","",参加申込書!K26)</f>
        <v/>
      </c>
      <c r="M28" s="66" t="str">
        <f>IF(参加申込書!J26="","",参加申込書!J26)</f>
        <v/>
      </c>
      <c r="N28" s="64" t="s">
        <v>55</v>
      </c>
      <c r="O28" s="324" t="str">
        <f>IF(参加申込書!L26="","",参加申込書!L26)</f>
        <v/>
      </c>
      <c r="P28" s="325"/>
      <c r="Q28" s="61">
        <v>11</v>
      </c>
      <c r="R28" s="321"/>
      <c r="S28" s="322"/>
      <c r="T28" s="322"/>
      <c r="U28" s="322"/>
      <c r="V28" s="323"/>
      <c r="W28" s="329">
        <v>14</v>
      </c>
      <c r="X28" s="330"/>
      <c r="Y28" s="90"/>
      <c r="Z28" s="90"/>
      <c r="AA28" s="64" t="s">
        <v>55</v>
      </c>
      <c r="AB28" s="326"/>
      <c r="AC28" s="327"/>
      <c r="AD28" s="91"/>
    </row>
    <row r="29" spans="1:30" ht="35.1" customHeight="1">
      <c r="A29" s="57"/>
      <c r="B29" s="61">
        <v>12</v>
      </c>
      <c r="C29" s="62"/>
      <c r="D29" s="320" t="str">
        <f>IF(参加申込書!C27="","",参加申込書!C27)</f>
        <v/>
      </c>
      <c r="E29" s="320"/>
      <c r="F29" s="320"/>
      <c r="G29" s="320"/>
      <c r="H29" s="320"/>
      <c r="I29" s="63"/>
      <c r="J29" s="329">
        <v>15</v>
      </c>
      <c r="K29" s="330"/>
      <c r="L29" s="66" t="str">
        <f>IF(参加申込書!K27="","",参加申込書!K27)</f>
        <v/>
      </c>
      <c r="M29" s="66" t="str">
        <f>IF(参加申込書!J27="","",参加申込書!J27)</f>
        <v/>
      </c>
      <c r="N29" s="64" t="s">
        <v>55</v>
      </c>
      <c r="O29" s="324" t="str">
        <f>IF(参加申込書!L27="","",参加申込書!L27)</f>
        <v/>
      </c>
      <c r="P29" s="325"/>
      <c r="Q29" s="61">
        <v>12</v>
      </c>
      <c r="R29" s="321"/>
      <c r="S29" s="322"/>
      <c r="T29" s="322"/>
      <c r="U29" s="322"/>
      <c r="V29" s="323"/>
      <c r="W29" s="329">
        <v>15</v>
      </c>
      <c r="X29" s="330"/>
      <c r="Y29" s="90"/>
      <c r="Z29" s="90"/>
      <c r="AA29" s="64" t="s">
        <v>55</v>
      </c>
      <c r="AB29" s="326"/>
      <c r="AC29" s="327"/>
      <c r="AD29" s="91"/>
    </row>
    <row r="30" spans="1:30" ht="35.1" customHeight="1">
      <c r="A30" s="57"/>
      <c r="B30" s="61">
        <v>13</v>
      </c>
      <c r="C30" s="62"/>
      <c r="D30" s="320" t="str">
        <f>IF(参加申込書!C28="","",参加申込書!C28)</f>
        <v/>
      </c>
      <c r="E30" s="320"/>
      <c r="F30" s="320"/>
      <c r="G30" s="320"/>
      <c r="H30" s="320"/>
      <c r="I30" s="63"/>
      <c r="J30" s="329">
        <v>16</v>
      </c>
      <c r="K30" s="330"/>
      <c r="L30" s="66" t="str">
        <f>IF(参加申込書!K28="","",参加申込書!K28)</f>
        <v/>
      </c>
      <c r="M30" s="66" t="str">
        <f>IF(参加申込書!J28="","",参加申込書!J28)</f>
        <v/>
      </c>
      <c r="N30" s="64" t="s">
        <v>55</v>
      </c>
      <c r="O30" s="324" t="str">
        <f>IF(参加申込書!L28="","",参加申込書!L28)</f>
        <v/>
      </c>
      <c r="P30" s="325"/>
      <c r="Q30" s="61">
        <v>13</v>
      </c>
      <c r="R30" s="321"/>
      <c r="S30" s="322"/>
      <c r="T30" s="322"/>
      <c r="U30" s="322"/>
      <c r="V30" s="323"/>
      <c r="W30" s="329">
        <v>16</v>
      </c>
      <c r="X30" s="330"/>
      <c r="Y30" s="90"/>
      <c r="Z30" s="90"/>
      <c r="AA30" s="64" t="s">
        <v>55</v>
      </c>
      <c r="AB30" s="326"/>
      <c r="AC30" s="328"/>
      <c r="AD30" s="91"/>
    </row>
    <row r="31" spans="1:30" ht="35.1" customHeight="1">
      <c r="A31" s="57"/>
      <c r="B31" s="61">
        <v>14</v>
      </c>
      <c r="C31" s="62"/>
      <c r="D31" s="320" t="str">
        <f>IF(参加申込書!C29="","",参加申込書!C29)</f>
        <v/>
      </c>
      <c r="E31" s="320"/>
      <c r="F31" s="320"/>
      <c r="G31" s="320"/>
      <c r="H31" s="320"/>
      <c r="I31" s="63"/>
      <c r="J31" s="329">
        <v>17</v>
      </c>
      <c r="K31" s="330"/>
      <c r="L31" s="66" t="str">
        <f>IF(参加申込書!K29="","",参加申込書!K29)</f>
        <v/>
      </c>
      <c r="M31" s="66" t="str">
        <f>IF(参加申込書!J29="","",参加申込書!J29)</f>
        <v/>
      </c>
      <c r="N31" s="64" t="s">
        <v>55</v>
      </c>
      <c r="O31" s="324" t="str">
        <f>IF(参加申込書!L29="","",参加申込書!L29)</f>
        <v/>
      </c>
      <c r="P31" s="325"/>
      <c r="Q31" s="61">
        <v>14</v>
      </c>
      <c r="R31" s="321"/>
      <c r="S31" s="322"/>
      <c r="T31" s="322"/>
      <c r="U31" s="322"/>
      <c r="V31" s="323"/>
      <c r="W31" s="329">
        <v>17</v>
      </c>
      <c r="X31" s="330"/>
      <c r="Y31" s="90"/>
      <c r="Z31" s="90"/>
      <c r="AA31" s="64" t="s">
        <v>55</v>
      </c>
      <c r="AB31" s="326"/>
      <c r="AC31" s="327"/>
      <c r="AD31" s="91"/>
    </row>
    <row r="32" spans="1:30" ht="35.1" customHeight="1" thickBot="1">
      <c r="A32" s="57"/>
      <c r="B32" s="73">
        <v>15</v>
      </c>
      <c r="C32" s="74"/>
      <c r="D32" s="319" t="str">
        <f>IF(参加申込書!C30="","",参加申込書!C30)</f>
        <v/>
      </c>
      <c r="E32" s="319"/>
      <c r="F32" s="319"/>
      <c r="G32" s="319"/>
      <c r="H32" s="319"/>
      <c r="I32" s="65"/>
      <c r="J32" s="331">
        <v>18</v>
      </c>
      <c r="K32" s="332"/>
      <c r="L32" s="66" t="str">
        <f>IF(参加申込書!K30="","",参加申込書!K30)</f>
        <v/>
      </c>
      <c r="M32" s="66" t="str">
        <f>IF(参加申込書!J30="","",参加申込書!J30)</f>
        <v/>
      </c>
      <c r="N32" s="64" t="s">
        <v>55</v>
      </c>
      <c r="O32" s="372" t="str">
        <f>IF(参加申込書!L30="","",参加申込書!L30)</f>
        <v/>
      </c>
      <c r="P32" s="373"/>
      <c r="Q32" s="61">
        <v>15</v>
      </c>
      <c r="R32" s="321"/>
      <c r="S32" s="322"/>
      <c r="T32" s="322"/>
      <c r="U32" s="322"/>
      <c r="V32" s="323"/>
      <c r="W32" s="331">
        <v>18</v>
      </c>
      <c r="X32" s="332"/>
      <c r="Y32" s="90"/>
      <c r="Z32" s="90"/>
      <c r="AA32" s="64" t="s">
        <v>55</v>
      </c>
      <c r="AB32" s="326"/>
      <c r="AC32" s="328"/>
      <c r="AD32" s="92"/>
    </row>
    <row r="33" spans="1:29" ht="24.75" customHeight="1" thickTop="1">
      <c r="A33" s="57"/>
      <c r="B33" s="72"/>
      <c r="C33" s="72"/>
      <c r="D33" s="72"/>
      <c r="E33" s="72"/>
      <c r="F33" s="72"/>
      <c r="G33" s="72"/>
      <c r="H33" s="72"/>
      <c r="I33" s="72"/>
      <c r="J33" s="72"/>
      <c r="K33" s="72"/>
      <c r="L33" s="58"/>
      <c r="M33" s="58"/>
      <c r="N33" s="58"/>
      <c r="O33" s="58"/>
      <c r="P33" s="58"/>
      <c r="Q33" s="58"/>
      <c r="R33" s="58"/>
      <c r="S33" s="58"/>
      <c r="T33" s="58"/>
      <c r="U33" s="58"/>
      <c r="V33" s="58"/>
      <c r="W33" s="58"/>
      <c r="X33" s="58"/>
      <c r="Y33" s="58"/>
      <c r="Z33" s="58"/>
      <c r="AA33" s="58"/>
      <c r="AB33" s="58"/>
      <c r="AC33" s="58"/>
    </row>
    <row r="34" spans="1:29">
      <c r="A34" s="57"/>
      <c r="F34" s="76"/>
      <c r="G34" s="76"/>
      <c r="I34" s="57"/>
      <c r="J34" s="57"/>
      <c r="K34" s="57"/>
      <c r="L34" s="57"/>
      <c r="M34" s="57"/>
      <c r="N34" s="57"/>
      <c r="O34" s="57"/>
      <c r="P34" s="57"/>
      <c r="Q34" s="57"/>
      <c r="R34" s="57"/>
      <c r="S34" s="57"/>
      <c r="T34" s="57"/>
      <c r="U34" s="57"/>
      <c r="V34" s="57"/>
      <c r="W34" s="57"/>
      <c r="X34" s="57"/>
      <c r="Y34" s="57"/>
      <c r="Z34" s="57"/>
      <c r="AA34" s="57"/>
      <c r="AB34" s="57"/>
      <c r="AC34" s="57"/>
    </row>
    <row r="35" spans="1:29">
      <c r="A35" s="57"/>
      <c r="I35" s="57"/>
      <c r="J35" s="57"/>
      <c r="K35" s="57"/>
      <c r="L35" s="57"/>
      <c r="M35" s="57"/>
      <c r="N35" s="57"/>
      <c r="O35" s="57"/>
      <c r="P35" s="57"/>
      <c r="Q35" s="57"/>
      <c r="R35" s="57"/>
      <c r="S35" s="57"/>
      <c r="T35" s="57"/>
      <c r="U35" s="57"/>
      <c r="V35" s="57"/>
      <c r="W35" s="57"/>
      <c r="X35" s="57"/>
      <c r="Y35" s="57"/>
      <c r="Z35" s="57"/>
      <c r="AA35" s="57"/>
      <c r="AB35" s="57"/>
      <c r="AC35" s="57"/>
    </row>
    <row r="36" spans="1:29">
      <c r="A36" s="57"/>
      <c r="F36" s="76"/>
      <c r="G36" s="76"/>
      <c r="I36" s="57"/>
      <c r="J36" s="57"/>
      <c r="K36" s="57"/>
      <c r="L36" s="57"/>
      <c r="M36" s="57"/>
      <c r="N36" s="57"/>
      <c r="O36" s="57"/>
      <c r="P36" s="57"/>
      <c r="Q36" s="57"/>
      <c r="R36" s="57"/>
      <c r="S36" s="57"/>
      <c r="T36" s="57"/>
      <c r="U36" s="57"/>
      <c r="V36" s="57"/>
      <c r="W36" s="57"/>
      <c r="X36" s="57"/>
      <c r="Y36" s="57"/>
      <c r="Z36" s="57"/>
      <c r="AA36" s="57"/>
      <c r="AB36" s="57"/>
      <c r="AC36" s="57"/>
    </row>
    <row r="37" spans="1:29">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row>
    <row r="38" spans="1:29">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row>
    <row r="39" spans="1:29">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row>
    <row r="40" spans="1:29">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row>
    <row r="41" spans="1:29">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row>
    <row r="42" spans="1:29">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row>
    <row r="43" spans="1:29">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row>
    <row r="44" spans="1:29">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row>
    <row r="45" spans="1:29">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row>
  </sheetData>
  <sheetProtection selectLockedCells="1"/>
  <mergeCells count="122">
    <mergeCell ref="B4:AC4"/>
    <mergeCell ref="B1:AD3"/>
    <mergeCell ref="J20:K20"/>
    <mergeCell ref="J21:K21"/>
    <mergeCell ref="O22:P22"/>
    <mergeCell ref="J30:K30"/>
    <mergeCell ref="J31:K31"/>
    <mergeCell ref="J29:K29"/>
    <mergeCell ref="J16:K17"/>
    <mergeCell ref="U12:AC12"/>
    <mergeCell ref="B13:F13"/>
    <mergeCell ref="Q13:T13"/>
    <mergeCell ref="B14:F14"/>
    <mergeCell ref="Q14:T14"/>
    <mergeCell ref="G13:P13"/>
    <mergeCell ref="G14:P14"/>
    <mergeCell ref="B11:P11"/>
    <mergeCell ref="Q11:AC11"/>
    <mergeCell ref="B10:F10"/>
    <mergeCell ref="Y10:AC10"/>
    <mergeCell ref="G10:X10"/>
    <mergeCell ref="U13:AC13"/>
    <mergeCell ref="U14:AC14"/>
    <mergeCell ref="B12:F12"/>
    <mergeCell ref="J32:K32"/>
    <mergeCell ref="W18:X18"/>
    <mergeCell ref="W19:X19"/>
    <mergeCell ref="W20:X20"/>
    <mergeCell ref="W21:X21"/>
    <mergeCell ref="W22:X22"/>
    <mergeCell ref="W16:X17"/>
    <mergeCell ref="W27:X27"/>
    <mergeCell ref="W28:X28"/>
    <mergeCell ref="J28:K28"/>
    <mergeCell ref="J22:K22"/>
    <mergeCell ref="J23:K23"/>
    <mergeCell ref="J24:K24"/>
    <mergeCell ref="J25:K25"/>
    <mergeCell ref="J18:K18"/>
    <mergeCell ref="W23:X23"/>
    <mergeCell ref="O20:P20"/>
    <mergeCell ref="O32:P32"/>
    <mergeCell ref="Q12:T12"/>
    <mergeCell ref="G12:P12"/>
    <mergeCell ref="B15:F15"/>
    <mergeCell ref="Q15:T15"/>
    <mergeCell ref="Q16:V17"/>
    <mergeCell ref="O19:P19"/>
    <mergeCell ref="O18:P18"/>
    <mergeCell ref="U15:AC15"/>
    <mergeCell ref="D18:H18"/>
    <mergeCell ref="Z16:AA17"/>
    <mergeCell ref="AB16:AC17"/>
    <mergeCell ref="AB18:AC18"/>
    <mergeCell ref="G15:P15"/>
    <mergeCell ref="B16:I17"/>
    <mergeCell ref="M16:N17"/>
    <mergeCell ref="O16:P17"/>
    <mergeCell ref="J19:K19"/>
    <mergeCell ref="AB19:AC19"/>
    <mergeCell ref="AB20:AC20"/>
    <mergeCell ref="AB27:AC27"/>
    <mergeCell ref="O23:P23"/>
    <mergeCell ref="AB23:AC23"/>
    <mergeCell ref="O24:P24"/>
    <mergeCell ref="AB24:AC24"/>
    <mergeCell ref="O21:P21"/>
    <mergeCell ref="AB21:AC21"/>
    <mergeCell ref="W24:X24"/>
    <mergeCell ref="AB32:AC32"/>
    <mergeCell ref="R31:V31"/>
    <mergeCell ref="R32:V32"/>
    <mergeCell ref="O31:P31"/>
    <mergeCell ref="AB31:AC31"/>
    <mergeCell ref="W31:X31"/>
    <mergeCell ref="W32:X32"/>
    <mergeCell ref="AB22:AC22"/>
    <mergeCell ref="O26:P26"/>
    <mergeCell ref="AB26:AC26"/>
    <mergeCell ref="R26:V26"/>
    <mergeCell ref="R25:V25"/>
    <mergeCell ref="O25:P25"/>
    <mergeCell ref="W25:X25"/>
    <mergeCell ref="W26:X26"/>
    <mergeCell ref="D21:H21"/>
    <mergeCell ref="D22:H22"/>
    <mergeCell ref="O27:P27"/>
    <mergeCell ref="AB25:AC25"/>
    <mergeCell ref="AB29:AC29"/>
    <mergeCell ref="O30:P30"/>
    <mergeCell ref="AB30:AC30"/>
    <mergeCell ref="R29:V29"/>
    <mergeCell ref="R30:V30"/>
    <mergeCell ref="O29:P29"/>
    <mergeCell ref="W29:X29"/>
    <mergeCell ref="W30:X30"/>
    <mergeCell ref="J26:K26"/>
    <mergeCell ref="J27:K27"/>
    <mergeCell ref="AD16:AD17"/>
    <mergeCell ref="D32:H32"/>
    <mergeCell ref="D31:H31"/>
    <mergeCell ref="R18:V18"/>
    <mergeCell ref="R19:V19"/>
    <mergeCell ref="R20:V20"/>
    <mergeCell ref="R21:V21"/>
    <mergeCell ref="R22:V22"/>
    <mergeCell ref="R23:V23"/>
    <mergeCell ref="R24:V24"/>
    <mergeCell ref="D30:H30"/>
    <mergeCell ref="D23:H23"/>
    <mergeCell ref="D24:H24"/>
    <mergeCell ref="D25:H25"/>
    <mergeCell ref="D26:H26"/>
    <mergeCell ref="D27:H27"/>
    <mergeCell ref="D28:H28"/>
    <mergeCell ref="D29:H29"/>
    <mergeCell ref="O28:P28"/>
    <mergeCell ref="AB28:AC28"/>
    <mergeCell ref="R27:V27"/>
    <mergeCell ref="D19:H19"/>
    <mergeCell ref="R28:V28"/>
    <mergeCell ref="D20:H20"/>
  </mergeCells>
  <phoneticPr fontId="1"/>
  <conditionalFormatting sqref="AD12:AD15 AB18:AD32 Y18:Z32 R18:R32 S18:V19 S21:V32">
    <cfRule type="cellIs" dxfId="5" priority="1" stopIfTrue="1" operator="equal">
      <formula>""</formula>
    </cfRule>
  </conditionalFormatting>
  <conditionalFormatting sqref="D18:H32 L18:M32 G12:P15 O18:O32 P18">
    <cfRule type="cellIs" dxfId="4" priority="2" stopIfTrue="1" operator="equal">
      <formula>""</formula>
    </cfRule>
  </conditionalFormatting>
  <conditionalFormatting sqref="U12:AC15">
    <cfRule type="cellIs" dxfId="3" priority="3" stopIfTrue="1" operator="equal">
      <formula>""</formula>
    </cfRule>
  </conditionalFormatting>
  <pageMargins left="0.78700000000000003" right="0.78700000000000003" top="0.98399999999999999" bottom="0.98399999999999999" header="0.51200000000000001" footer="0.51200000000000001"/>
  <pageSetup paperSize="9" scale="53" orientation="portrait" horizontalDpi="4294967293" verticalDpi="360" r:id="rId1"/>
  <headerFooter alignWithMargins="0"/>
</worksheet>
</file>

<file path=xl/worksheets/sheet3.xml><?xml version="1.0" encoding="utf-8"?>
<worksheet xmlns="http://schemas.openxmlformats.org/spreadsheetml/2006/main" xmlns:r="http://schemas.openxmlformats.org/officeDocument/2006/relationships">
  <sheetPr>
    <pageSetUpPr autoPageBreaks="0"/>
  </sheetPr>
  <dimension ref="A1:U28"/>
  <sheetViews>
    <sheetView workbookViewId="0">
      <selection activeCell="W9" sqref="W9"/>
    </sheetView>
  </sheetViews>
  <sheetFormatPr defaultColWidth="12" defaultRowHeight="14.25"/>
  <cols>
    <col min="1" max="1" width="3.375" style="2" customWidth="1"/>
    <col min="2" max="2" width="5.625" style="2" customWidth="1"/>
    <col min="3" max="8" width="5" style="2" customWidth="1"/>
    <col min="9" max="9" width="4.875" style="2" customWidth="1"/>
    <col min="10" max="10" width="5" style="2" customWidth="1"/>
    <col min="11" max="18" width="3.625" style="2" customWidth="1"/>
    <col min="19" max="19" width="3.5" style="2" customWidth="1"/>
    <col min="20" max="16384" width="12" style="2"/>
  </cols>
  <sheetData>
    <row r="1" spans="1:21" ht="30.75" customHeight="1">
      <c r="A1" s="432" t="s">
        <v>34</v>
      </c>
      <c r="B1" s="433"/>
      <c r="C1" s="433"/>
      <c r="D1" s="433"/>
      <c r="E1" s="433"/>
      <c r="F1" s="433"/>
      <c r="G1" s="433"/>
      <c r="H1" s="433"/>
      <c r="I1" s="433"/>
      <c r="J1" s="433"/>
      <c r="K1" s="433"/>
      <c r="L1" s="433"/>
      <c r="M1" s="433"/>
      <c r="N1" s="433"/>
      <c r="O1" s="433"/>
      <c r="P1" s="433"/>
      <c r="Q1" s="433"/>
      <c r="R1" s="433"/>
      <c r="S1" s="433"/>
    </row>
    <row r="2" spans="1:21" ht="36.75" customHeight="1" thickBot="1">
      <c r="A2" s="3"/>
      <c r="B2" s="3"/>
      <c r="C2" s="3"/>
      <c r="D2" s="3"/>
      <c r="E2" s="3"/>
      <c r="F2" s="3"/>
      <c r="G2" s="3"/>
      <c r="H2" s="3"/>
      <c r="I2" s="4"/>
      <c r="J2" s="440" t="str">
        <f>IF(参加申込書!P4="男子","&lt;男子&gt;",IF(参加申込書!P4="女子","&lt;女子&gt;",""))</f>
        <v/>
      </c>
      <c r="K2" s="440"/>
      <c r="L2" s="440"/>
      <c r="M2" s="441"/>
      <c r="N2" s="434" t="s">
        <v>80</v>
      </c>
      <c r="O2" s="435"/>
      <c r="P2" s="436"/>
      <c r="Q2" s="437" t="str">
        <f>IF(参加申込書!P16="","",参加申込書!P16)</f>
        <v/>
      </c>
      <c r="R2" s="438"/>
      <c r="S2" s="439"/>
    </row>
    <row r="3" spans="1:21" ht="27.95" customHeight="1">
      <c r="A3" s="445" t="s">
        <v>8</v>
      </c>
      <c r="B3" s="405"/>
      <c r="C3" s="446"/>
      <c r="D3" s="413">
        <f>IF(参加申込書!E11="","",参加申込書!E11)</f>
        <v>0</v>
      </c>
      <c r="E3" s="414"/>
      <c r="F3" s="414"/>
      <c r="G3" s="414"/>
      <c r="H3" s="414"/>
      <c r="I3" s="414"/>
      <c r="J3" s="414"/>
      <c r="K3" s="414"/>
      <c r="L3" s="414"/>
      <c r="M3" s="414"/>
      <c r="N3" s="414"/>
      <c r="O3" s="414"/>
      <c r="P3" s="414"/>
      <c r="Q3" s="414"/>
      <c r="R3" s="414"/>
      <c r="S3" s="415"/>
    </row>
    <row r="4" spans="1:21" ht="27.95" customHeight="1">
      <c r="A4" s="447" t="s">
        <v>1</v>
      </c>
      <c r="B4" s="416"/>
      <c r="C4" s="448"/>
      <c r="D4" s="416" t="str">
        <f>IF(参加申込書!D12="","",参加申込書!D12)</f>
        <v/>
      </c>
      <c r="E4" s="416"/>
      <c r="F4" s="416"/>
      <c r="G4" s="416"/>
      <c r="H4" s="417"/>
      <c r="I4" s="451"/>
      <c r="J4" s="452"/>
      <c r="K4" s="452"/>
      <c r="L4" s="453"/>
      <c r="M4" s="418" t="str">
        <f>IF(参加申込書!J12="","",参加申込書!J12)</f>
        <v/>
      </c>
      <c r="N4" s="419"/>
      <c r="O4" s="419"/>
      <c r="P4" s="419"/>
      <c r="Q4" s="419"/>
      <c r="R4" s="419"/>
      <c r="S4" s="420"/>
    </row>
    <row r="5" spans="1:21" ht="27.95" customHeight="1" thickBot="1">
      <c r="A5" s="449" t="s">
        <v>12</v>
      </c>
      <c r="B5" s="424"/>
      <c r="C5" s="450"/>
      <c r="D5" s="424" t="str">
        <f>IF(参加申込書!D13="","",参加申込書!D13)</f>
        <v/>
      </c>
      <c r="E5" s="424"/>
      <c r="F5" s="424"/>
      <c r="G5" s="424"/>
      <c r="H5" s="425"/>
      <c r="I5" s="454" t="s">
        <v>22</v>
      </c>
      <c r="J5" s="455"/>
      <c r="K5" s="455"/>
      <c r="L5" s="456"/>
      <c r="M5" s="421" t="str">
        <f>IF(参加申込書!J13="","",参加申込書!J13)</f>
        <v/>
      </c>
      <c r="N5" s="422"/>
      <c r="O5" s="422"/>
      <c r="P5" s="422"/>
      <c r="Q5" s="422"/>
      <c r="R5" s="422"/>
      <c r="S5" s="423"/>
    </row>
    <row r="6" spans="1:21" ht="27.95" customHeight="1">
      <c r="A6" s="426" t="s">
        <v>5</v>
      </c>
      <c r="B6" s="408" t="s">
        <v>11</v>
      </c>
      <c r="C6" s="408"/>
      <c r="D6" s="408"/>
      <c r="E6" s="408"/>
      <c r="F6" s="408"/>
      <c r="G6" s="408"/>
      <c r="H6" s="408"/>
      <c r="I6" s="428" t="s">
        <v>6</v>
      </c>
      <c r="J6" s="429"/>
      <c r="K6" s="442" t="s">
        <v>29</v>
      </c>
      <c r="L6" s="443"/>
      <c r="M6" s="443"/>
      <c r="N6" s="444"/>
      <c r="O6" s="405" t="s">
        <v>9</v>
      </c>
      <c r="P6" s="406"/>
      <c r="Q6" s="406"/>
      <c r="R6" s="406"/>
      <c r="S6" s="407"/>
    </row>
    <row r="7" spans="1:21" ht="27.95" customHeight="1">
      <c r="A7" s="427"/>
      <c r="B7" s="409"/>
      <c r="C7" s="409"/>
      <c r="D7" s="409"/>
      <c r="E7" s="409"/>
      <c r="F7" s="409"/>
      <c r="G7" s="409"/>
      <c r="H7" s="409"/>
      <c r="I7" s="430"/>
      <c r="J7" s="431"/>
      <c r="K7" s="5">
        <v>1</v>
      </c>
      <c r="L7" s="6">
        <v>2</v>
      </c>
      <c r="M7" s="6">
        <v>3</v>
      </c>
      <c r="N7" s="7">
        <v>4</v>
      </c>
      <c r="O7" s="8">
        <v>1</v>
      </c>
      <c r="P7" s="9">
        <v>2</v>
      </c>
      <c r="Q7" s="9">
        <v>3</v>
      </c>
      <c r="R7" s="10">
        <v>4</v>
      </c>
      <c r="S7" s="11">
        <v>5</v>
      </c>
      <c r="U7" s="2" t="s">
        <v>7</v>
      </c>
    </row>
    <row r="8" spans="1:21" ht="27.95" customHeight="1">
      <c r="A8" s="12">
        <v>1</v>
      </c>
      <c r="B8" s="410" t="str">
        <f>IF(参加申込書!C16="","",参加申込書!C16)</f>
        <v/>
      </c>
      <c r="C8" s="397"/>
      <c r="D8" s="397"/>
      <c r="E8" s="397"/>
      <c r="F8" s="397"/>
      <c r="G8" s="397"/>
      <c r="H8" s="411"/>
      <c r="I8" s="400">
        <v>4</v>
      </c>
      <c r="J8" s="401"/>
      <c r="K8" s="13"/>
      <c r="L8" s="14"/>
      <c r="M8" s="14"/>
      <c r="N8" s="15"/>
      <c r="O8" s="13"/>
      <c r="P8" s="14"/>
      <c r="Q8" s="14"/>
      <c r="R8" s="16"/>
      <c r="S8" s="17"/>
    </row>
    <row r="9" spans="1:21" ht="27.95" customHeight="1">
      <c r="A9" s="12">
        <v>2</v>
      </c>
      <c r="B9" s="397" t="str">
        <f>IF(参加申込書!C17="","",参加申込書!C17)</f>
        <v/>
      </c>
      <c r="C9" s="397"/>
      <c r="D9" s="397"/>
      <c r="E9" s="397"/>
      <c r="F9" s="397"/>
      <c r="G9" s="397"/>
      <c r="H9" s="397"/>
      <c r="I9" s="400">
        <v>5</v>
      </c>
      <c r="J9" s="401"/>
      <c r="K9" s="18"/>
      <c r="L9" s="19"/>
      <c r="M9" s="19"/>
      <c r="N9" s="20"/>
      <c r="O9" s="18"/>
      <c r="P9" s="19"/>
      <c r="Q9" s="19"/>
      <c r="R9" s="21"/>
      <c r="S9" s="22"/>
    </row>
    <row r="10" spans="1:21" ht="27.95" customHeight="1">
      <c r="A10" s="12">
        <v>3</v>
      </c>
      <c r="B10" s="397" t="str">
        <f>IF(参加申込書!C18="","",参加申込書!C18)</f>
        <v/>
      </c>
      <c r="C10" s="397"/>
      <c r="D10" s="397"/>
      <c r="E10" s="397"/>
      <c r="F10" s="397"/>
      <c r="G10" s="397"/>
      <c r="H10" s="397"/>
      <c r="I10" s="400">
        <v>6</v>
      </c>
      <c r="J10" s="401"/>
      <c r="K10" s="18"/>
      <c r="L10" s="19"/>
      <c r="M10" s="19"/>
      <c r="N10" s="20"/>
      <c r="O10" s="18"/>
      <c r="P10" s="19"/>
      <c r="Q10" s="19"/>
      <c r="R10" s="21"/>
      <c r="S10" s="22"/>
    </row>
    <row r="11" spans="1:21" ht="27.95" customHeight="1">
      <c r="A11" s="12">
        <v>4</v>
      </c>
      <c r="B11" s="397" t="str">
        <f>IF(参加申込書!C19="","",参加申込書!C19)</f>
        <v/>
      </c>
      <c r="C11" s="397"/>
      <c r="D11" s="397"/>
      <c r="E11" s="397"/>
      <c r="F11" s="397"/>
      <c r="G11" s="397"/>
      <c r="H11" s="397"/>
      <c r="I11" s="400">
        <v>7</v>
      </c>
      <c r="J11" s="401"/>
      <c r="K11" s="18"/>
      <c r="L11" s="19"/>
      <c r="M11" s="19"/>
      <c r="N11" s="20"/>
      <c r="O11" s="18"/>
      <c r="P11" s="19"/>
      <c r="Q11" s="19"/>
      <c r="R11" s="23"/>
      <c r="S11" s="22"/>
    </row>
    <row r="12" spans="1:21" ht="27.95" customHeight="1">
      <c r="A12" s="12">
        <v>5</v>
      </c>
      <c r="B12" s="397" t="str">
        <f>IF(参加申込書!C20="","",参加申込書!C20)</f>
        <v/>
      </c>
      <c r="C12" s="397"/>
      <c r="D12" s="397"/>
      <c r="E12" s="397"/>
      <c r="F12" s="397"/>
      <c r="G12" s="397"/>
      <c r="H12" s="397"/>
      <c r="I12" s="400">
        <v>8</v>
      </c>
      <c r="J12" s="401"/>
      <c r="K12" s="18"/>
      <c r="L12" s="19"/>
      <c r="M12" s="19"/>
      <c r="N12" s="20"/>
      <c r="O12" s="18"/>
      <c r="P12" s="19"/>
      <c r="Q12" s="19"/>
      <c r="R12" s="21"/>
      <c r="S12" s="22"/>
    </row>
    <row r="13" spans="1:21" ht="27.95" customHeight="1">
      <c r="A13" s="12">
        <v>6</v>
      </c>
      <c r="B13" s="397" t="str">
        <f>IF(参加申込書!C21="","",参加申込書!C21)</f>
        <v/>
      </c>
      <c r="C13" s="397"/>
      <c r="D13" s="397"/>
      <c r="E13" s="397"/>
      <c r="F13" s="397"/>
      <c r="G13" s="397"/>
      <c r="H13" s="397"/>
      <c r="I13" s="400">
        <v>9</v>
      </c>
      <c r="J13" s="401"/>
      <c r="K13" s="18"/>
      <c r="L13" s="19"/>
      <c r="M13" s="19"/>
      <c r="N13" s="20"/>
      <c r="O13" s="18"/>
      <c r="P13" s="19"/>
      <c r="Q13" s="19"/>
      <c r="R13" s="21"/>
      <c r="S13" s="22"/>
    </row>
    <row r="14" spans="1:21" ht="27.95" customHeight="1">
      <c r="A14" s="12">
        <v>7</v>
      </c>
      <c r="B14" s="397" t="str">
        <f>IF(参加申込書!C22="","",参加申込書!C22)</f>
        <v/>
      </c>
      <c r="C14" s="397"/>
      <c r="D14" s="397"/>
      <c r="E14" s="397"/>
      <c r="F14" s="397"/>
      <c r="G14" s="397"/>
      <c r="H14" s="397"/>
      <c r="I14" s="400">
        <v>10</v>
      </c>
      <c r="J14" s="401"/>
      <c r="K14" s="18"/>
      <c r="L14" s="19"/>
      <c r="M14" s="19"/>
      <c r="N14" s="20"/>
      <c r="O14" s="18"/>
      <c r="P14" s="19"/>
      <c r="Q14" s="19"/>
      <c r="R14" s="21"/>
      <c r="S14" s="22"/>
    </row>
    <row r="15" spans="1:21" ht="27.95" customHeight="1">
      <c r="A15" s="12">
        <v>8</v>
      </c>
      <c r="B15" s="397" t="str">
        <f>IF(参加申込書!C23="","",参加申込書!C23)</f>
        <v/>
      </c>
      <c r="C15" s="397"/>
      <c r="D15" s="397"/>
      <c r="E15" s="397"/>
      <c r="F15" s="397"/>
      <c r="G15" s="397"/>
      <c r="H15" s="397"/>
      <c r="I15" s="400">
        <v>11</v>
      </c>
      <c r="J15" s="401"/>
      <c r="K15" s="18"/>
      <c r="L15" s="19"/>
      <c r="M15" s="19"/>
      <c r="N15" s="20"/>
      <c r="O15" s="18"/>
      <c r="P15" s="19"/>
      <c r="Q15" s="19"/>
      <c r="R15" s="21"/>
      <c r="S15" s="22"/>
    </row>
    <row r="16" spans="1:21" ht="27.95" customHeight="1">
      <c r="A16" s="12">
        <v>9</v>
      </c>
      <c r="B16" s="397" t="str">
        <f>IF(参加申込書!C24="","",参加申込書!C24)</f>
        <v/>
      </c>
      <c r="C16" s="397"/>
      <c r="D16" s="397"/>
      <c r="E16" s="397"/>
      <c r="F16" s="397"/>
      <c r="G16" s="397"/>
      <c r="H16" s="397"/>
      <c r="I16" s="400">
        <v>12</v>
      </c>
      <c r="J16" s="401"/>
      <c r="K16" s="18"/>
      <c r="L16" s="19"/>
      <c r="M16" s="19"/>
      <c r="N16" s="20"/>
      <c r="O16" s="18"/>
      <c r="P16" s="19"/>
      <c r="Q16" s="19"/>
      <c r="R16" s="21"/>
      <c r="S16" s="22"/>
    </row>
    <row r="17" spans="1:21" ht="27.95" customHeight="1">
      <c r="A17" s="12">
        <v>10</v>
      </c>
      <c r="B17" s="397" t="str">
        <f>IF(参加申込書!C25="","",参加申込書!C25)</f>
        <v/>
      </c>
      <c r="C17" s="397"/>
      <c r="D17" s="397"/>
      <c r="E17" s="397"/>
      <c r="F17" s="397"/>
      <c r="G17" s="397"/>
      <c r="H17" s="397"/>
      <c r="I17" s="400">
        <v>13</v>
      </c>
      <c r="J17" s="401"/>
      <c r="K17" s="18"/>
      <c r="L17" s="19"/>
      <c r="M17" s="19"/>
      <c r="N17" s="20"/>
      <c r="O17" s="18"/>
      <c r="P17" s="19"/>
      <c r="Q17" s="19"/>
      <c r="R17" s="21"/>
      <c r="S17" s="22"/>
    </row>
    <row r="18" spans="1:21" ht="27.95" customHeight="1">
      <c r="A18" s="12">
        <v>11</v>
      </c>
      <c r="B18" s="397" t="str">
        <f>IF(参加申込書!C26="","",参加申込書!C26)</f>
        <v/>
      </c>
      <c r="C18" s="397"/>
      <c r="D18" s="397"/>
      <c r="E18" s="397"/>
      <c r="F18" s="397"/>
      <c r="G18" s="397"/>
      <c r="H18" s="397"/>
      <c r="I18" s="400">
        <v>14</v>
      </c>
      <c r="J18" s="401"/>
      <c r="K18" s="18"/>
      <c r="L18" s="19"/>
      <c r="M18" s="19"/>
      <c r="N18" s="20"/>
      <c r="O18" s="18"/>
      <c r="P18" s="19"/>
      <c r="Q18" s="19"/>
      <c r="R18" s="21"/>
      <c r="S18" s="22"/>
    </row>
    <row r="19" spans="1:21" ht="27.95" customHeight="1">
      <c r="A19" s="12">
        <v>12</v>
      </c>
      <c r="B19" s="397" t="str">
        <f>IF(参加申込書!C27="","",参加申込書!C27)</f>
        <v/>
      </c>
      <c r="C19" s="397"/>
      <c r="D19" s="397"/>
      <c r="E19" s="397"/>
      <c r="F19" s="397"/>
      <c r="G19" s="397"/>
      <c r="H19" s="397"/>
      <c r="I19" s="400">
        <v>15</v>
      </c>
      <c r="J19" s="401"/>
      <c r="K19" s="18"/>
      <c r="L19" s="19"/>
      <c r="M19" s="19"/>
      <c r="N19" s="20"/>
      <c r="O19" s="18"/>
      <c r="P19" s="19"/>
      <c r="Q19" s="19"/>
      <c r="R19" s="21"/>
      <c r="S19" s="22"/>
    </row>
    <row r="20" spans="1:21" ht="27.95" customHeight="1">
      <c r="A20" s="12">
        <v>13</v>
      </c>
      <c r="B20" s="397" t="str">
        <f>IF(参加申込書!C28="","",参加申込書!C28)</f>
        <v/>
      </c>
      <c r="C20" s="397"/>
      <c r="D20" s="397"/>
      <c r="E20" s="397"/>
      <c r="F20" s="397"/>
      <c r="G20" s="397"/>
      <c r="H20" s="397"/>
      <c r="I20" s="400">
        <v>16</v>
      </c>
      <c r="J20" s="401"/>
      <c r="K20" s="18"/>
      <c r="L20" s="19"/>
      <c r="M20" s="19"/>
      <c r="N20" s="20"/>
      <c r="O20" s="18"/>
      <c r="P20" s="19"/>
      <c r="Q20" s="19"/>
      <c r="R20" s="21"/>
      <c r="S20" s="22"/>
    </row>
    <row r="21" spans="1:21" ht="27.95" customHeight="1">
      <c r="A21" s="12">
        <v>14</v>
      </c>
      <c r="B21" s="397" t="str">
        <f>IF(参加申込書!C29="","",参加申込書!C29)</f>
        <v/>
      </c>
      <c r="C21" s="397"/>
      <c r="D21" s="397"/>
      <c r="E21" s="397"/>
      <c r="F21" s="397"/>
      <c r="G21" s="397"/>
      <c r="H21" s="397"/>
      <c r="I21" s="400">
        <v>17</v>
      </c>
      <c r="J21" s="401"/>
      <c r="K21" s="18"/>
      <c r="L21" s="19"/>
      <c r="M21" s="19"/>
      <c r="N21" s="20"/>
      <c r="O21" s="18"/>
      <c r="P21" s="19"/>
      <c r="Q21" s="19"/>
      <c r="R21" s="21"/>
      <c r="S21" s="22"/>
    </row>
    <row r="22" spans="1:21" ht="27.95" customHeight="1" thickBot="1">
      <c r="A22" s="24">
        <v>15</v>
      </c>
      <c r="B22" s="412" t="str">
        <f>IF(参加申込書!C30="","",参加申込書!C30)</f>
        <v/>
      </c>
      <c r="C22" s="412"/>
      <c r="D22" s="412"/>
      <c r="E22" s="412"/>
      <c r="F22" s="412"/>
      <c r="G22" s="412"/>
      <c r="H22" s="412"/>
      <c r="I22" s="402">
        <v>18</v>
      </c>
      <c r="J22" s="403"/>
      <c r="K22" s="25"/>
      <c r="L22" s="26"/>
      <c r="M22" s="26"/>
      <c r="N22" s="27"/>
      <c r="O22" s="25"/>
      <c r="P22" s="26"/>
      <c r="Q22" s="26"/>
      <c r="R22" s="28"/>
      <c r="S22" s="27"/>
      <c r="U22" s="29"/>
    </row>
    <row r="23" spans="1:21" ht="13.5" customHeight="1">
      <c r="A23" s="30"/>
      <c r="B23" s="30"/>
      <c r="C23" s="30"/>
      <c r="D23" s="30"/>
      <c r="E23" s="30"/>
      <c r="F23" s="30"/>
      <c r="G23" s="30"/>
      <c r="H23" s="30"/>
      <c r="I23" s="30"/>
      <c r="J23" s="30"/>
      <c r="K23" s="30"/>
      <c r="L23" s="30"/>
      <c r="M23" s="30"/>
      <c r="N23" s="30"/>
      <c r="O23" s="30"/>
      <c r="P23" s="30"/>
      <c r="Q23" s="30"/>
      <c r="R23" s="30"/>
    </row>
    <row r="24" spans="1:21" ht="27.95" customHeight="1">
      <c r="A24" s="399" t="s">
        <v>81</v>
      </c>
      <c r="B24" s="399"/>
      <c r="C24" s="399"/>
      <c r="D24" s="398" t="s">
        <v>26</v>
      </c>
      <c r="E24" s="398"/>
      <c r="F24" s="398" t="s">
        <v>27</v>
      </c>
      <c r="G24" s="398"/>
      <c r="H24" s="398" t="s">
        <v>28</v>
      </c>
      <c r="I24" s="398"/>
      <c r="J24" s="404" t="s">
        <v>25</v>
      </c>
      <c r="K24" s="404"/>
      <c r="L24" s="404"/>
      <c r="M24" s="404"/>
      <c r="N24" s="31" t="s">
        <v>23</v>
      </c>
      <c r="O24" s="32">
        <v>1</v>
      </c>
      <c r="P24" s="32">
        <v>2</v>
      </c>
      <c r="Q24" s="32">
        <v>3</v>
      </c>
      <c r="R24" s="32">
        <v>4</v>
      </c>
      <c r="S24" s="32">
        <v>5</v>
      </c>
    </row>
    <row r="25" spans="1:21" ht="27.95" customHeight="1">
      <c r="A25" s="399"/>
      <c r="B25" s="399"/>
      <c r="C25" s="399"/>
      <c r="D25" s="396"/>
      <c r="E25" s="396"/>
      <c r="F25" s="396"/>
      <c r="G25" s="396"/>
      <c r="H25" s="396"/>
      <c r="I25" s="396"/>
      <c r="J25" s="404"/>
      <c r="K25" s="404"/>
      <c r="L25" s="404"/>
      <c r="M25" s="404"/>
      <c r="N25" s="31" t="s">
        <v>24</v>
      </c>
      <c r="O25" s="32">
        <v>1</v>
      </c>
      <c r="P25" s="32">
        <v>2</v>
      </c>
      <c r="Q25" s="32">
        <v>3</v>
      </c>
      <c r="R25" s="32">
        <v>4</v>
      </c>
      <c r="S25" s="32">
        <v>5</v>
      </c>
    </row>
    <row r="26" spans="1:21" ht="15" customHeight="1">
      <c r="A26" s="30"/>
      <c r="B26" s="30"/>
      <c r="C26" s="30"/>
      <c r="D26" s="30"/>
      <c r="E26" s="30"/>
      <c r="F26" s="30"/>
      <c r="G26" s="30"/>
      <c r="H26" s="30"/>
      <c r="I26" s="30"/>
      <c r="J26" s="30"/>
      <c r="K26" s="30"/>
      <c r="L26" s="30"/>
      <c r="M26" s="30"/>
      <c r="N26" s="30"/>
      <c r="O26" s="30"/>
      <c r="P26" s="30"/>
      <c r="Q26" s="30"/>
      <c r="R26" s="30"/>
    </row>
    <row r="27" spans="1:21" ht="15.75" customHeight="1">
      <c r="A27" s="33"/>
      <c r="B27" s="34"/>
    </row>
    <row r="28" spans="1:21">
      <c r="T28" s="29"/>
    </row>
  </sheetData>
  <mergeCells count="57">
    <mergeCell ref="A6:A7"/>
    <mergeCell ref="I6:J7"/>
    <mergeCell ref="B10:H10"/>
    <mergeCell ref="A1:S1"/>
    <mergeCell ref="N2:P2"/>
    <mergeCell ref="Q2:S2"/>
    <mergeCell ref="J2:M2"/>
    <mergeCell ref="B9:H9"/>
    <mergeCell ref="K6:N6"/>
    <mergeCell ref="I8:J8"/>
    <mergeCell ref="I9:J9"/>
    <mergeCell ref="A3:C3"/>
    <mergeCell ref="A4:C4"/>
    <mergeCell ref="A5:C5"/>
    <mergeCell ref="I4:L4"/>
    <mergeCell ref="I5:L5"/>
    <mergeCell ref="D3:S3"/>
    <mergeCell ref="D4:H4"/>
    <mergeCell ref="M4:S4"/>
    <mergeCell ref="M5:S5"/>
    <mergeCell ref="D5:H5"/>
    <mergeCell ref="B19:H19"/>
    <mergeCell ref="B14:H14"/>
    <mergeCell ref="I10:J10"/>
    <mergeCell ref="I19:J19"/>
    <mergeCell ref="B22:H22"/>
    <mergeCell ref="B18:H18"/>
    <mergeCell ref="B17:H17"/>
    <mergeCell ref="B16:H16"/>
    <mergeCell ref="B15:H15"/>
    <mergeCell ref="O6:S6"/>
    <mergeCell ref="B11:H11"/>
    <mergeCell ref="I16:J16"/>
    <mergeCell ref="I17:J17"/>
    <mergeCell ref="I18:J18"/>
    <mergeCell ref="I12:J12"/>
    <mergeCell ref="I13:J13"/>
    <mergeCell ref="B13:H13"/>
    <mergeCell ref="B12:H12"/>
    <mergeCell ref="I14:J14"/>
    <mergeCell ref="I11:J11"/>
    <mergeCell ref="I15:J15"/>
    <mergeCell ref="B6:H7"/>
    <mergeCell ref="B8:H8"/>
    <mergeCell ref="D25:E25"/>
    <mergeCell ref="F25:G25"/>
    <mergeCell ref="H25:I25"/>
    <mergeCell ref="B21:H21"/>
    <mergeCell ref="B20:H20"/>
    <mergeCell ref="F24:G24"/>
    <mergeCell ref="H24:I24"/>
    <mergeCell ref="A24:C25"/>
    <mergeCell ref="I20:J20"/>
    <mergeCell ref="I21:J21"/>
    <mergeCell ref="I22:J22"/>
    <mergeCell ref="J24:M25"/>
    <mergeCell ref="D24:E24"/>
  </mergeCells>
  <phoneticPr fontId="1"/>
  <printOptions horizontalCentered="1" verticalCentered="1"/>
  <pageMargins left="0.27559055118110237" right="0" top="0" bottom="0" header="0.31496062992125984" footer="0.19685039370078741"/>
  <pageSetup paperSize="9" scale="95" orientation="portrait" horizontalDpi="4294967293" verticalDpi="300" r:id="rId1"/>
  <headerFooter alignWithMargins="0"/>
</worksheet>
</file>

<file path=xl/worksheets/sheet4.xml><?xml version="1.0" encoding="utf-8"?>
<worksheet xmlns="http://schemas.openxmlformats.org/spreadsheetml/2006/main" xmlns:r="http://schemas.openxmlformats.org/officeDocument/2006/relationships">
  <dimension ref="A1:A59"/>
  <sheetViews>
    <sheetView workbookViewId="0"/>
  </sheetViews>
  <sheetFormatPr defaultRowHeight="13.5" customHeight="1"/>
  <cols>
    <col min="1" max="16384" width="9" style="1"/>
  </cols>
  <sheetData>
    <row r="1" spans="1:1" ht="13.5" customHeight="1">
      <c r="A1" s="1">
        <f>参加申込書!P11</f>
        <v>0</v>
      </c>
    </row>
    <row r="2" spans="1:1" ht="13.5" hidden="1" customHeight="1"/>
    <row r="3" spans="1:1" ht="13.5" hidden="1" customHeight="1"/>
    <row r="4" spans="1:1" ht="13.5" hidden="1" customHeight="1"/>
    <row r="5" spans="1:1" ht="13.5" hidden="1" customHeight="1"/>
    <row r="6" spans="1:1" ht="13.5" hidden="1" customHeight="1"/>
    <row r="7" spans="1:1" ht="13.5" customHeight="1">
      <c r="A7" s="1">
        <f>参加申込書!P16</f>
        <v>0</v>
      </c>
    </row>
    <row r="8" spans="1:1" ht="13.5" hidden="1" customHeight="1"/>
    <row r="9" spans="1:1" ht="13.5" hidden="1" customHeight="1"/>
    <row r="10" spans="1:1" ht="13.5" hidden="1" customHeight="1"/>
    <row r="11" spans="1:1" ht="13.5" hidden="1" customHeight="1"/>
    <row r="12" spans="1:1" ht="13.5" hidden="1" customHeight="1"/>
    <row r="13" spans="1:1" ht="13.5" hidden="1" customHeight="1"/>
    <row r="14" spans="1:1" ht="13.5" customHeight="1">
      <c r="A14" s="1">
        <f>参加申込書!C16</f>
        <v>0</v>
      </c>
    </row>
    <row r="15" spans="1:1" ht="13.5" customHeight="1">
      <c r="A15" s="1">
        <f>参加申込書!C17</f>
        <v>0</v>
      </c>
    </row>
    <row r="16" spans="1:1" ht="13.5" customHeight="1">
      <c r="A16" s="1">
        <f>参加申込書!C18</f>
        <v>0</v>
      </c>
    </row>
    <row r="17" spans="1:1" ht="13.5" customHeight="1">
      <c r="A17" s="1">
        <f>参加申込書!C19</f>
        <v>0</v>
      </c>
    </row>
    <row r="18" spans="1:1" ht="13.5" customHeight="1">
      <c r="A18" s="1">
        <f>参加申込書!C20</f>
        <v>0</v>
      </c>
    </row>
    <row r="19" spans="1:1" ht="13.5" customHeight="1">
      <c r="A19" s="1">
        <f>参加申込書!C21</f>
        <v>0</v>
      </c>
    </row>
    <row r="20" spans="1:1" ht="13.5" customHeight="1">
      <c r="A20" s="1">
        <f>参加申込書!C22</f>
        <v>0</v>
      </c>
    </row>
    <row r="21" spans="1:1" ht="13.5" customHeight="1">
      <c r="A21" s="1">
        <f>参加申込書!C23</f>
        <v>0</v>
      </c>
    </row>
    <row r="22" spans="1:1" ht="13.5" customHeight="1">
      <c r="A22" s="1">
        <f>参加申込書!C24</f>
        <v>0</v>
      </c>
    </row>
    <row r="23" spans="1:1" ht="13.5" customHeight="1">
      <c r="A23" s="1">
        <f>参加申込書!C25</f>
        <v>0</v>
      </c>
    </row>
    <row r="24" spans="1:1" ht="13.5" customHeight="1">
      <c r="A24" s="1">
        <f>参加申込書!C26</f>
        <v>0</v>
      </c>
    </row>
    <row r="25" spans="1:1" ht="13.5" customHeight="1">
      <c r="A25" s="1">
        <f>参加申込書!C27</f>
        <v>0</v>
      </c>
    </row>
    <row r="26" spans="1:1" ht="13.5" customHeight="1">
      <c r="A26" s="1">
        <f>参加申込書!C28</f>
        <v>0</v>
      </c>
    </row>
    <row r="27" spans="1:1" ht="13.5" customHeight="1">
      <c r="A27" s="1">
        <f>参加申込書!C29</f>
        <v>0</v>
      </c>
    </row>
    <row r="28" spans="1:1" ht="13.5" customHeight="1">
      <c r="A28" s="1">
        <f>参加申込書!C30</f>
        <v>0</v>
      </c>
    </row>
    <row r="29" spans="1:1" ht="13.5" customHeight="1">
      <c r="A29" s="1">
        <f>参加申込書!D12</f>
        <v>0</v>
      </c>
    </row>
    <row r="30" spans="1:1" ht="13.5" hidden="1" customHeight="1"/>
    <row r="31" spans="1:1" ht="13.5" hidden="1" customHeight="1"/>
    <row r="32" spans="1:1" ht="13.5" hidden="1" customHeight="1"/>
    <row r="33" ht="13.5" hidden="1" customHeight="1"/>
    <row r="34" ht="13.5" hidden="1" customHeight="1"/>
    <row r="35" ht="13.5" hidden="1" customHeight="1"/>
    <row r="36" ht="13.5" hidden="1" customHeight="1"/>
    <row r="37" ht="13.5" hidden="1" customHeight="1"/>
    <row r="38" ht="13.5" hidden="1" customHeight="1"/>
    <row r="39" ht="13.5" hidden="1" customHeight="1"/>
    <row r="40" ht="13.5" hidden="1" customHeight="1"/>
    <row r="41" ht="13.5" hidden="1" customHeight="1"/>
    <row r="42" ht="13.5" hidden="1" customHeight="1"/>
    <row r="43" ht="13.5" hidden="1" customHeight="1"/>
    <row r="44" ht="13.5" hidden="1" customHeight="1"/>
    <row r="45" ht="13.5" hidden="1" customHeight="1"/>
    <row r="46" ht="13.5" hidden="1" customHeight="1"/>
    <row r="47" ht="13.5" hidden="1" customHeight="1"/>
    <row r="48" ht="13.5" hidden="1" customHeight="1"/>
    <row r="49" spans="1:1" ht="13.5" hidden="1" customHeight="1"/>
    <row r="50" spans="1:1" ht="13.5" hidden="1" customHeight="1"/>
    <row r="51" spans="1:1" ht="13.5" hidden="1" customHeight="1"/>
    <row r="52" spans="1:1" ht="13.5" hidden="1" customHeight="1"/>
    <row r="53" spans="1:1" ht="13.5" hidden="1" customHeight="1"/>
    <row r="54" spans="1:1" ht="13.5" hidden="1" customHeight="1"/>
    <row r="55" spans="1:1" ht="13.5" customHeight="1">
      <c r="A55" s="1">
        <f>参加申込書!J12</f>
        <v>0</v>
      </c>
    </row>
    <row r="56" spans="1:1" ht="13.5" customHeight="1">
      <c r="A56" s="1">
        <f>参加申込書!D13</f>
        <v>0</v>
      </c>
    </row>
    <row r="57" spans="1:1" ht="13.5" customHeight="1">
      <c r="A57" s="1">
        <f>参加申込書!J13</f>
        <v>0</v>
      </c>
    </row>
    <row r="58" spans="1:1" ht="13.5" customHeight="1">
      <c r="A58" s="1">
        <f>参加申込書!E11</f>
        <v>0</v>
      </c>
    </row>
    <row r="59" spans="1:1" ht="13.5" customHeight="1">
      <c r="A59" s="1">
        <f>参加申込書!P12</f>
        <v>0</v>
      </c>
    </row>
  </sheetData>
  <sheetProtection sheet="1" selectLockedCells="1" selectUnlockedCells="1"/>
  <phoneticPr fontId="1"/>
  <pageMargins left="0.78700000000000003" right="0.78700000000000003" top="0.98399999999999999" bottom="0.98399999999999999" header="0.51200000000000001" footer="0.51200000000000001"/>
  <headerFooter alignWithMargins="0"/>
</worksheet>
</file>

<file path=xl/worksheets/sheet5.xml><?xml version="1.0" encoding="utf-8"?>
<worksheet xmlns="http://schemas.openxmlformats.org/spreadsheetml/2006/main" xmlns:r="http://schemas.openxmlformats.org/officeDocument/2006/relationships">
  <dimension ref="A1:AF40"/>
  <sheetViews>
    <sheetView zoomScaleNormal="100" workbookViewId="0">
      <selection activeCell="W17" sqref="W17:AF18"/>
    </sheetView>
  </sheetViews>
  <sheetFormatPr defaultColWidth="6.625" defaultRowHeight="12"/>
  <cols>
    <col min="1" max="1" width="7.5" style="120" customWidth="1"/>
    <col min="2" max="11" width="4.125" style="120" customWidth="1"/>
    <col min="12" max="12" width="1.75" style="120" customWidth="1"/>
    <col min="13" max="14" width="4.125" style="120" customWidth="1"/>
    <col min="15" max="15" width="1.625" style="120" customWidth="1"/>
    <col min="16" max="20" width="5.625" style="114" customWidth="1"/>
    <col min="21" max="31" width="6.625" style="114"/>
    <col min="32" max="32" width="13.5" style="114" customWidth="1"/>
    <col min="33" max="16384" width="6.625" style="114"/>
  </cols>
  <sheetData>
    <row r="1" spans="1:32" ht="13.5" customHeight="1">
      <c r="A1" s="112" t="s">
        <v>98</v>
      </c>
      <c r="B1" s="488" t="s">
        <v>0</v>
      </c>
      <c r="C1" s="489"/>
      <c r="D1" s="490"/>
      <c r="E1" s="491"/>
      <c r="F1" s="491"/>
      <c r="G1" s="491"/>
      <c r="H1" s="491"/>
      <c r="I1" s="491"/>
      <c r="J1" s="491"/>
      <c r="K1" s="492"/>
      <c r="L1" s="113"/>
      <c r="M1" s="479" t="s">
        <v>165</v>
      </c>
      <c r="N1" s="480"/>
      <c r="O1" s="480"/>
      <c r="P1" s="480"/>
      <c r="Q1" s="480"/>
      <c r="R1" s="480"/>
      <c r="S1" s="480"/>
      <c r="T1" s="481"/>
    </row>
    <row r="2" spans="1:32" ht="12" customHeight="1">
      <c r="A2" s="488" t="s">
        <v>99</v>
      </c>
      <c r="B2" s="493"/>
      <c r="C2" s="490"/>
      <c r="D2" s="491"/>
      <c r="E2" s="492"/>
      <c r="F2" s="494" t="s">
        <v>100</v>
      </c>
      <c r="G2" s="494"/>
      <c r="H2" s="494"/>
      <c r="I2" s="490"/>
      <c r="J2" s="491"/>
      <c r="K2" s="492"/>
      <c r="L2" s="113"/>
      <c r="M2" s="457"/>
      <c r="N2" s="458"/>
      <c r="O2" s="458"/>
      <c r="P2" s="458"/>
      <c r="Q2" s="458"/>
      <c r="R2" s="458"/>
      <c r="S2" s="458"/>
      <c r="T2" s="459"/>
      <c r="W2" s="487" t="s">
        <v>101</v>
      </c>
      <c r="X2" s="487"/>
      <c r="Y2" s="487"/>
      <c r="Z2" s="487"/>
      <c r="AA2" s="487"/>
      <c r="AB2" s="487"/>
      <c r="AC2" s="487"/>
      <c r="AD2" s="487"/>
      <c r="AE2" s="487"/>
      <c r="AF2" s="487"/>
    </row>
    <row r="3" spans="1:32" ht="12" customHeight="1">
      <c r="A3" s="472" t="s">
        <v>102</v>
      </c>
      <c r="B3" s="473"/>
      <c r="C3" s="463"/>
      <c r="D3" s="464"/>
      <c r="E3" s="465"/>
      <c r="F3" s="471" t="s">
        <v>104</v>
      </c>
      <c r="G3" s="471"/>
      <c r="H3" s="471"/>
      <c r="I3" s="463"/>
      <c r="J3" s="464"/>
      <c r="K3" s="465"/>
      <c r="L3" s="113"/>
      <c r="M3" s="457"/>
      <c r="N3" s="458"/>
      <c r="O3" s="458"/>
      <c r="P3" s="458"/>
      <c r="Q3" s="458"/>
      <c r="R3" s="458"/>
      <c r="S3" s="458"/>
      <c r="T3" s="459"/>
      <c r="W3" s="487"/>
      <c r="X3" s="487"/>
      <c r="Y3" s="487"/>
      <c r="Z3" s="487"/>
      <c r="AA3" s="487"/>
      <c r="AB3" s="487"/>
      <c r="AC3" s="487"/>
      <c r="AD3" s="487"/>
      <c r="AE3" s="487"/>
      <c r="AF3" s="487"/>
    </row>
    <row r="4" spans="1:32" ht="24.75" customHeight="1">
      <c r="A4" s="115" t="s">
        <v>106</v>
      </c>
      <c r="B4" s="472" t="s">
        <v>107</v>
      </c>
      <c r="C4" s="473"/>
      <c r="D4" s="473"/>
      <c r="E4" s="474"/>
      <c r="F4" s="475" t="s">
        <v>108</v>
      </c>
      <c r="G4" s="476"/>
      <c r="H4" s="115" t="s">
        <v>3</v>
      </c>
      <c r="I4" s="115" t="s">
        <v>2</v>
      </c>
      <c r="J4" s="471" t="s">
        <v>109</v>
      </c>
      <c r="K4" s="471"/>
      <c r="L4" s="113"/>
      <c r="M4" s="468"/>
      <c r="N4" s="469"/>
      <c r="O4" s="469"/>
      <c r="P4" s="469"/>
      <c r="Q4" s="469"/>
      <c r="R4" s="469"/>
      <c r="S4" s="469"/>
      <c r="T4" s="470"/>
      <c r="W4" s="156" t="s">
        <v>110</v>
      </c>
      <c r="X4" s="157"/>
      <c r="Y4" s="157"/>
      <c r="Z4" s="157"/>
      <c r="AA4" s="157"/>
      <c r="AB4" s="157"/>
      <c r="AC4" s="157"/>
      <c r="AD4" s="157"/>
      <c r="AE4" s="157"/>
      <c r="AF4" s="157"/>
    </row>
    <row r="5" spans="1:32" ht="14.25" customHeight="1">
      <c r="A5" s="116">
        <v>1</v>
      </c>
      <c r="B5" s="463"/>
      <c r="C5" s="464"/>
      <c r="D5" s="464"/>
      <c r="E5" s="465"/>
      <c r="F5" s="466">
        <v>4</v>
      </c>
      <c r="G5" s="466"/>
      <c r="H5" s="117"/>
      <c r="I5" s="118"/>
      <c r="J5" s="485"/>
      <c r="K5" s="485"/>
      <c r="L5" s="119"/>
      <c r="M5" s="468"/>
      <c r="N5" s="469"/>
      <c r="O5" s="469"/>
      <c r="P5" s="469"/>
      <c r="Q5" s="469"/>
      <c r="R5" s="469"/>
      <c r="S5" s="469"/>
      <c r="T5" s="470"/>
      <c r="W5" s="486" t="s">
        <v>111</v>
      </c>
      <c r="X5" s="486"/>
      <c r="Y5" s="486"/>
      <c r="Z5" s="486"/>
      <c r="AA5" s="486"/>
      <c r="AB5" s="486"/>
      <c r="AC5" s="486"/>
      <c r="AD5" s="486"/>
      <c r="AE5" s="486"/>
      <c r="AF5" s="486"/>
    </row>
    <row r="6" spans="1:32" ht="14.25" customHeight="1">
      <c r="A6" s="116">
        <f>A5+1</f>
        <v>2</v>
      </c>
      <c r="B6" s="463"/>
      <c r="C6" s="464"/>
      <c r="D6" s="464"/>
      <c r="E6" s="465"/>
      <c r="F6" s="466">
        <v>5</v>
      </c>
      <c r="G6" s="466"/>
      <c r="H6" s="117"/>
      <c r="I6" s="118"/>
      <c r="J6" s="485"/>
      <c r="K6" s="485"/>
      <c r="L6" s="119"/>
      <c r="M6" s="468"/>
      <c r="N6" s="469"/>
      <c r="O6" s="469"/>
      <c r="P6" s="469"/>
      <c r="Q6" s="469"/>
      <c r="R6" s="469"/>
      <c r="S6" s="469"/>
      <c r="T6" s="470"/>
      <c r="W6" s="486"/>
      <c r="X6" s="486"/>
      <c r="Y6" s="486"/>
      <c r="Z6" s="486"/>
      <c r="AA6" s="486"/>
      <c r="AB6" s="486"/>
      <c r="AC6" s="486"/>
      <c r="AD6" s="486"/>
      <c r="AE6" s="486"/>
      <c r="AF6" s="486"/>
    </row>
    <row r="7" spans="1:32" ht="14.25" customHeight="1">
      <c r="A7" s="116">
        <f t="shared" ref="A7:A19" si="0">A6+1</f>
        <v>3</v>
      </c>
      <c r="B7" s="463"/>
      <c r="C7" s="464"/>
      <c r="D7" s="464"/>
      <c r="E7" s="465"/>
      <c r="F7" s="466">
        <v>6</v>
      </c>
      <c r="G7" s="466"/>
      <c r="H7" s="117"/>
      <c r="I7" s="118"/>
      <c r="J7" s="485"/>
      <c r="K7" s="485"/>
      <c r="L7" s="119"/>
      <c r="M7" s="468"/>
      <c r="N7" s="469"/>
      <c r="O7" s="469"/>
      <c r="P7" s="469"/>
      <c r="Q7" s="469"/>
      <c r="R7" s="469"/>
      <c r="S7" s="469"/>
      <c r="T7" s="470"/>
      <c r="W7" s="486" t="s">
        <v>112</v>
      </c>
      <c r="X7" s="486"/>
      <c r="Y7" s="486"/>
      <c r="Z7" s="486"/>
      <c r="AA7" s="486"/>
      <c r="AB7" s="486"/>
      <c r="AC7" s="486"/>
      <c r="AD7" s="486"/>
      <c r="AE7" s="486"/>
      <c r="AF7" s="486"/>
    </row>
    <row r="8" spans="1:32" ht="14.25" customHeight="1">
      <c r="A8" s="116">
        <f t="shared" si="0"/>
        <v>4</v>
      </c>
      <c r="B8" s="463"/>
      <c r="C8" s="464"/>
      <c r="D8" s="464"/>
      <c r="E8" s="465"/>
      <c r="F8" s="466">
        <v>7</v>
      </c>
      <c r="G8" s="466"/>
      <c r="H8" s="117"/>
      <c r="I8" s="118"/>
      <c r="J8" s="485"/>
      <c r="K8" s="485"/>
      <c r="L8" s="119"/>
      <c r="M8" s="468"/>
      <c r="N8" s="469"/>
      <c r="O8" s="469"/>
      <c r="P8" s="469"/>
      <c r="Q8" s="469"/>
      <c r="R8" s="469"/>
      <c r="S8" s="469"/>
      <c r="T8" s="470"/>
      <c r="W8" s="486"/>
      <c r="X8" s="486"/>
      <c r="Y8" s="486"/>
      <c r="Z8" s="486"/>
      <c r="AA8" s="486"/>
      <c r="AB8" s="486"/>
      <c r="AC8" s="486"/>
      <c r="AD8" s="486"/>
      <c r="AE8" s="486"/>
      <c r="AF8" s="486"/>
    </row>
    <row r="9" spans="1:32" ht="14.25" customHeight="1">
      <c r="A9" s="116">
        <f t="shared" si="0"/>
        <v>5</v>
      </c>
      <c r="B9" s="463"/>
      <c r="C9" s="464"/>
      <c r="D9" s="464"/>
      <c r="E9" s="465"/>
      <c r="F9" s="466">
        <v>8</v>
      </c>
      <c r="G9" s="466"/>
      <c r="H9" s="117"/>
      <c r="I9" s="118"/>
      <c r="J9" s="485"/>
      <c r="K9" s="485"/>
      <c r="L9" s="119"/>
      <c r="M9" s="468"/>
      <c r="N9" s="469"/>
      <c r="O9" s="469"/>
      <c r="P9" s="469"/>
      <c r="Q9" s="469"/>
      <c r="R9" s="469"/>
      <c r="S9" s="469"/>
      <c r="T9" s="470"/>
      <c r="W9" s="486" t="s">
        <v>113</v>
      </c>
      <c r="X9" s="486"/>
      <c r="Y9" s="486"/>
      <c r="Z9" s="486"/>
      <c r="AA9" s="486"/>
      <c r="AB9" s="486"/>
      <c r="AC9" s="486"/>
      <c r="AD9" s="486"/>
      <c r="AE9" s="486"/>
      <c r="AF9" s="486"/>
    </row>
    <row r="10" spans="1:32" ht="14.25" customHeight="1">
      <c r="A10" s="116">
        <f t="shared" si="0"/>
        <v>6</v>
      </c>
      <c r="B10" s="463"/>
      <c r="C10" s="464"/>
      <c r="D10" s="464"/>
      <c r="E10" s="465"/>
      <c r="F10" s="466">
        <v>9</v>
      </c>
      <c r="G10" s="466"/>
      <c r="H10" s="117"/>
      <c r="I10" s="118"/>
      <c r="J10" s="485"/>
      <c r="K10" s="485"/>
      <c r="L10" s="119"/>
      <c r="M10" s="468"/>
      <c r="N10" s="469"/>
      <c r="O10" s="469"/>
      <c r="P10" s="469"/>
      <c r="Q10" s="469"/>
      <c r="R10" s="469"/>
      <c r="S10" s="469"/>
      <c r="T10" s="470"/>
      <c r="W10" s="486"/>
      <c r="X10" s="486"/>
      <c r="Y10" s="486"/>
      <c r="Z10" s="486"/>
      <c r="AA10" s="486"/>
      <c r="AB10" s="486"/>
      <c r="AC10" s="486"/>
      <c r="AD10" s="486"/>
      <c r="AE10" s="486"/>
      <c r="AF10" s="486"/>
    </row>
    <row r="11" spans="1:32" ht="14.25" customHeight="1">
      <c r="A11" s="116">
        <f t="shared" si="0"/>
        <v>7</v>
      </c>
      <c r="B11" s="463"/>
      <c r="C11" s="464"/>
      <c r="D11" s="464"/>
      <c r="E11" s="465"/>
      <c r="F11" s="466">
        <v>10</v>
      </c>
      <c r="G11" s="466"/>
      <c r="H11" s="117"/>
      <c r="I11" s="118"/>
      <c r="J11" s="485"/>
      <c r="K11" s="485"/>
      <c r="L11" s="119"/>
      <c r="M11" s="468"/>
      <c r="N11" s="469"/>
      <c r="O11" s="469"/>
      <c r="P11" s="469"/>
      <c r="Q11" s="469"/>
      <c r="R11" s="469"/>
      <c r="S11" s="469"/>
      <c r="T11" s="470"/>
      <c r="W11" s="486" t="s">
        <v>114</v>
      </c>
      <c r="X11" s="486"/>
      <c r="Y11" s="486"/>
      <c r="Z11" s="486"/>
      <c r="AA11" s="486"/>
      <c r="AB11" s="486"/>
      <c r="AC11" s="486"/>
      <c r="AD11" s="486"/>
      <c r="AE11" s="486"/>
      <c r="AF11" s="486"/>
    </row>
    <row r="12" spans="1:32" ht="14.25" customHeight="1">
      <c r="A12" s="116">
        <f t="shared" si="0"/>
        <v>8</v>
      </c>
      <c r="B12" s="463"/>
      <c r="C12" s="464"/>
      <c r="D12" s="464"/>
      <c r="E12" s="465"/>
      <c r="F12" s="466">
        <v>11</v>
      </c>
      <c r="G12" s="466"/>
      <c r="H12" s="117"/>
      <c r="I12" s="118"/>
      <c r="J12" s="485"/>
      <c r="K12" s="485"/>
      <c r="L12" s="119"/>
      <c r="M12" s="468"/>
      <c r="N12" s="469"/>
      <c r="O12" s="469"/>
      <c r="P12" s="469"/>
      <c r="Q12" s="469"/>
      <c r="R12" s="469"/>
      <c r="S12" s="469"/>
      <c r="T12" s="470"/>
      <c r="W12" s="486"/>
      <c r="X12" s="486"/>
      <c r="Y12" s="486"/>
      <c r="Z12" s="486"/>
      <c r="AA12" s="486"/>
      <c r="AB12" s="486"/>
      <c r="AC12" s="486"/>
      <c r="AD12" s="486"/>
      <c r="AE12" s="486"/>
      <c r="AF12" s="486"/>
    </row>
    <row r="13" spans="1:32" ht="14.25" customHeight="1">
      <c r="A13" s="116">
        <f t="shared" si="0"/>
        <v>9</v>
      </c>
      <c r="B13" s="463"/>
      <c r="C13" s="464"/>
      <c r="D13" s="464"/>
      <c r="E13" s="465"/>
      <c r="F13" s="466">
        <v>12</v>
      </c>
      <c r="G13" s="466"/>
      <c r="H13" s="117"/>
      <c r="I13" s="118"/>
      <c r="J13" s="485"/>
      <c r="K13" s="485"/>
      <c r="L13" s="119"/>
      <c r="M13" s="468"/>
      <c r="N13" s="469"/>
      <c r="O13" s="469"/>
      <c r="P13" s="469"/>
      <c r="Q13" s="469"/>
      <c r="R13" s="469"/>
      <c r="S13" s="469"/>
      <c r="T13" s="470"/>
      <c r="W13" s="486" t="s">
        <v>115</v>
      </c>
      <c r="X13" s="486"/>
      <c r="Y13" s="486"/>
      <c r="Z13" s="486"/>
      <c r="AA13" s="486"/>
      <c r="AB13" s="486"/>
      <c r="AC13" s="486"/>
      <c r="AD13" s="486"/>
      <c r="AE13" s="486"/>
      <c r="AF13" s="486"/>
    </row>
    <row r="14" spans="1:32" ht="14.25" customHeight="1">
      <c r="A14" s="116">
        <f t="shared" si="0"/>
        <v>10</v>
      </c>
      <c r="B14" s="463"/>
      <c r="C14" s="464"/>
      <c r="D14" s="464"/>
      <c r="E14" s="465"/>
      <c r="F14" s="466">
        <v>13</v>
      </c>
      <c r="G14" s="466"/>
      <c r="H14" s="117"/>
      <c r="I14" s="118"/>
      <c r="J14" s="485"/>
      <c r="K14" s="485"/>
      <c r="L14" s="119"/>
      <c r="M14" s="468"/>
      <c r="N14" s="469"/>
      <c r="O14" s="469"/>
      <c r="P14" s="469"/>
      <c r="Q14" s="469"/>
      <c r="R14" s="469"/>
      <c r="S14" s="469"/>
      <c r="T14" s="470"/>
      <c r="W14" s="486"/>
      <c r="X14" s="486"/>
      <c r="Y14" s="486"/>
      <c r="Z14" s="486"/>
      <c r="AA14" s="486"/>
      <c r="AB14" s="486"/>
      <c r="AC14" s="486"/>
      <c r="AD14" s="486"/>
      <c r="AE14" s="486"/>
      <c r="AF14" s="486"/>
    </row>
    <row r="15" spans="1:32" ht="14.25" customHeight="1">
      <c r="A15" s="116">
        <f t="shared" si="0"/>
        <v>11</v>
      </c>
      <c r="B15" s="463"/>
      <c r="C15" s="464"/>
      <c r="D15" s="464"/>
      <c r="E15" s="465"/>
      <c r="F15" s="466">
        <v>14</v>
      </c>
      <c r="G15" s="466"/>
      <c r="H15" s="117"/>
      <c r="I15" s="118"/>
      <c r="J15" s="485"/>
      <c r="K15" s="485"/>
      <c r="L15" s="119"/>
      <c r="M15" s="457" t="s">
        <v>116</v>
      </c>
      <c r="N15" s="458"/>
      <c r="O15" s="458"/>
      <c r="P15" s="458"/>
      <c r="Q15" s="458"/>
      <c r="R15" s="458"/>
      <c r="S15" s="458"/>
      <c r="T15" s="459"/>
    </row>
    <row r="16" spans="1:32" ht="14.25" customHeight="1">
      <c r="A16" s="116">
        <f t="shared" si="0"/>
        <v>12</v>
      </c>
      <c r="B16" s="463"/>
      <c r="C16" s="464"/>
      <c r="D16" s="464"/>
      <c r="E16" s="465"/>
      <c r="F16" s="466">
        <v>15</v>
      </c>
      <c r="G16" s="466"/>
      <c r="H16" s="117"/>
      <c r="I16" s="118"/>
      <c r="J16" s="485"/>
      <c r="K16" s="485"/>
      <c r="L16" s="119"/>
      <c r="M16" s="457"/>
      <c r="N16" s="458"/>
      <c r="O16" s="458"/>
      <c r="P16" s="458"/>
      <c r="Q16" s="458"/>
      <c r="R16" s="458"/>
      <c r="S16" s="458"/>
      <c r="T16" s="459"/>
    </row>
    <row r="17" spans="1:32" ht="14.25" customHeight="1">
      <c r="A17" s="116">
        <f t="shared" si="0"/>
        <v>13</v>
      </c>
      <c r="B17" s="463"/>
      <c r="C17" s="464"/>
      <c r="D17" s="464"/>
      <c r="E17" s="465"/>
      <c r="F17" s="466">
        <v>16</v>
      </c>
      <c r="G17" s="466"/>
      <c r="H17" s="117"/>
      <c r="I17" s="118"/>
      <c r="J17" s="485"/>
      <c r="K17" s="485"/>
      <c r="L17" s="119"/>
      <c r="M17" s="457"/>
      <c r="N17" s="458"/>
      <c r="O17" s="458"/>
      <c r="P17" s="458"/>
      <c r="Q17" s="458"/>
      <c r="R17" s="458"/>
      <c r="S17" s="458"/>
      <c r="T17" s="459"/>
      <c r="W17" s="484" t="s">
        <v>167</v>
      </c>
      <c r="X17" s="484"/>
      <c r="Y17" s="484"/>
      <c r="Z17" s="484"/>
      <c r="AA17" s="484"/>
      <c r="AB17" s="484"/>
      <c r="AC17" s="484"/>
      <c r="AD17" s="484"/>
      <c r="AE17" s="484"/>
      <c r="AF17" s="484"/>
    </row>
    <row r="18" spans="1:32" ht="14.25" customHeight="1">
      <c r="A18" s="116">
        <f t="shared" si="0"/>
        <v>14</v>
      </c>
      <c r="B18" s="463"/>
      <c r="C18" s="464"/>
      <c r="D18" s="464"/>
      <c r="E18" s="465"/>
      <c r="F18" s="466">
        <v>17</v>
      </c>
      <c r="G18" s="466"/>
      <c r="H18" s="117"/>
      <c r="I18" s="118"/>
      <c r="J18" s="485"/>
      <c r="K18" s="485"/>
      <c r="L18" s="119"/>
      <c r="M18" s="457"/>
      <c r="N18" s="458"/>
      <c r="O18" s="458"/>
      <c r="P18" s="458"/>
      <c r="Q18" s="458"/>
      <c r="R18" s="458"/>
      <c r="S18" s="458"/>
      <c r="T18" s="459"/>
      <c r="W18" s="484"/>
      <c r="X18" s="484"/>
      <c r="Y18" s="484"/>
      <c r="Z18" s="484"/>
      <c r="AA18" s="484"/>
      <c r="AB18" s="484"/>
      <c r="AC18" s="484"/>
      <c r="AD18" s="484"/>
      <c r="AE18" s="484"/>
      <c r="AF18" s="484"/>
    </row>
    <row r="19" spans="1:32" ht="14.25" customHeight="1" thickBot="1">
      <c r="A19" s="116">
        <f t="shared" si="0"/>
        <v>15</v>
      </c>
      <c r="B19" s="463"/>
      <c r="C19" s="464"/>
      <c r="D19" s="464"/>
      <c r="E19" s="465"/>
      <c r="F19" s="466">
        <v>18</v>
      </c>
      <c r="G19" s="466"/>
      <c r="H19" s="117"/>
      <c r="I19" s="118"/>
      <c r="J19" s="485"/>
      <c r="K19" s="485"/>
      <c r="L19" s="119"/>
      <c r="M19" s="460"/>
      <c r="N19" s="461"/>
      <c r="O19" s="461"/>
      <c r="P19" s="461"/>
      <c r="Q19" s="461"/>
      <c r="R19" s="461"/>
      <c r="S19" s="461"/>
      <c r="T19" s="462"/>
    </row>
    <row r="20" spans="1:32" ht="12.75" thickBot="1">
      <c r="A20" s="113"/>
      <c r="B20" s="113"/>
      <c r="C20" s="113"/>
      <c r="D20" s="113"/>
      <c r="E20" s="113"/>
      <c r="F20" s="113"/>
      <c r="G20" s="113"/>
      <c r="H20" s="113"/>
      <c r="I20" s="113"/>
      <c r="J20" s="113"/>
      <c r="K20" s="113"/>
      <c r="L20" s="113"/>
      <c r="M20" s="113"/>
      <c r="N20" s="113"/>
      <c r="O20" s="113"/>
      <c r="W20" s="477"/>
      <c r="X20" s="478"/>
      <c r="Y20" s="478"/>
      <c r="Z20" s="478"/>
      <c r="AA20" s="478"/>
      <c r="AB20" s="478"/>
      <c r="AC20" s="478"/>
      <c r="AD20" s="478"/>
      <c r="AE20" s="478"/>
      <c r="AF20" s="478"/>
    </row>
    <row r="21" spans="1:32" ht="12" customHeight="1">
      <c r="A21" s="115" t="s">
        <v>97</v>
      </c>
      <c r="B21" s="472" t="s">
        <v>0</v>
      </c>
      <c r="C21" s="474"/>
      <c r="D21" s="471">
        <f>IF(参加申込書!E11="","",参加申込書!E11)</f>
        <v>0</v>
      </c>
      <c r="E21" s="471"/>
      <c r="F21" s="471"/>
      <c r="G21" s="471"/>
      <c r="H21" s="471"/>
      <c r="I21" s="471"/>
      <c r="J21" s="471"/>
      <c r="K21" s="471"/>
      <c r="L21" s="113"/>
      <c r="M21" s="479" t="str">
        <f>IF(参加申込書!E4="","",参加申込書!E4)</f>
        <v/>
      </c>
      <c r="N21" s="480"/>
      <c r="O21" s="480"/>
      <c r="P21" s="480"/>
      <c r="Q21" s="480"/>
      <c r="R21" s="480"/>
      <c r="S21" s="480"/>
      <c r="T21" s="481"/>
      <c r="W21" s="478"/>
      <c r="X21" s="478"/>
      <c r="Y21" s="478"/>
      <c r="Z21" s="478"/>
      <c r="AA21" s="478"/>
      <c r="AB21" s="478"/>
      <c r="AC21" s="478"/>
      <c r="AD21" s="478"/>
      <c r="AE21" s="478"/>
      <c r="AF21" s="478"/>
    </row>
    <row r="22" spans="1:32" ht="12" customHeight="1">
      <c r="A22" s="472" t="s">
        <v>99</v>
      </c>
      <c r="B22" s="473"/>
      <c r="C22" s="472" t="str">
        <f>IF(参加申込書!D12="","",参加申込書!D12)</f>
        <v/>
      </c>
      <c r="D22" s="473"/>
      <c r="E22" s="474"/>
      <c r="F22" s="471" t="s">
        <v>21</v>
      </c>
      <c r="G22" s="471"/>
      <c r="H22" s="471"/>
      <c r="I22" s="472" t="str">
        <f>IF(参加申込書!J12="","",参加申込書!J12)</f>
        <v/>
      </c>
      <c r="J22" s="473"/>
      <c r="K22" s="474"/>
      <c r="L22" s="113"/>
      <c r="M22" s="457"/>
      <c r="N22" s="458"/>
      <c r="O22" s="458"/>
      <c r="P22" s="458"/>
      <c r="Q22" s="458"/>
      <c r="R22" s="458"/>
      <c r="S22" s="458"/>
      <c r="T22" s="459"/>
    </row>
    <row r="23" spans="1:32" ht="12" customHeight="1">
      <c r="A23" s="472" t="s">
        <v>12</v>
      </c>
      <c r="B23" s="473"/>
      <c r="C23" s="482" t="str">
        <f>IF(参加申込書!D13="","",参加申込書!D13)</f>
        <v/>
      </c>
      <c r="D23" s="483"/>
      <c r="E23" s="483"/>
      <c r="F23" s="471" t="s">
        <v>103</v>
      </c>
      <c r="G23" s="471"/>
      <c r="H23" s="471"/>
      <c r="I23" s="472" t="str">
        <f>IF(参加申込書!J13="","",参加申込書!J13)</f>
        <v/>
      </c>
      <c r="J23" s="473"/>
      <c r="K23" s="474"/>
      <c r="L23" s="113"/>
      <c r="M23" s="457"/>
      <c r="N23" s="458"/>
      <c r="O23" s="458"/>
      <c r="P23" s="458"/>
      <c r="Q23" s="458"/>
      <c r="R23" s="458"/>
      <c r="S23" s="458"/>
      <c r="T23" s="459"/>
      <c r="W23" s="121"/>
      <c r="X23" s="121"/>
      <c r="Y23" s="121"/>
      <c r="Z23" s="121"/>
      <c r="AA23" s="121"/>
      <c r="AB23" s="121"/>
      <c r="AC23" s="121"/>
      <c r="AD23" s="121"/>
      <c r="AE23" s="121"/>
      <c r="AF23" s="121"/>
    </row>
    <row r="24" spans="1:32" ht="24.75" customHeight="1">
      <c r="A24" s="115" t="s">
        <v>105</v>
      </c>
      <c r="B24" s="472" t="s">
        <v>107</v>
      </c>
      <c r="C24" s="473"/>
      <c r="D24" s="473"/>
      <c r="E24" s="474"/>
      <c r="F24" s="475" t="s">
        <v>108</v>
      </c>
      <c r="G24" s="476"/>
      <c r="H24" s="115" t="s">
        <v>3</v>
      </c>
      <c r="I24" s="115" t="s">
        <v>2</v>
      </c>
      <c r="J24" s="471" t="s">
        <v>109</v>
      </c>
      <c r="K24" s="471"/>
      <c r="L24" s="113"/>
      <c r="M24" s="468"/>
      <c r="N24" s="469"/>
      <c r="O24" s="469"/>
      <c r="P24" s="469"/>
      <c r="Q24" s="469"/>
      <c r="R24" s="469"/>
      <c r="S24" s="469"/>
      <c r="T24" s="470"/>
      <c r="W24" s="121"/>
      <c r="X24" s="121"/>
      <c r="Y24" s="121"/>
      <c r="Z24" s="121"/>
      <c r="AA24" s="121"/>
      <c r="AB24" s="121"/>
      <c r="AC24" s="121"/>
      <c r="AD24" s="121"/>
      <c r="AE24" s="121"/>
      <c r="AF24" s="121"/>
    </row>
    <row r="25" spans="1:32" ht="14.25" customHeight="1">
      <c r="A25" s="116">
        <v>1</v>
      </c>
      <c r="B25" s="463" t="str">
        <f>IF(参加申込書!C16="","",参加申込書!C16)</f>
        <v/>
      </c>
      <c r="C25" s="464"/>
      <c r="D25" s="464"/>
      <c r="E25" s="465"/>
      <c r="F25" s="466">
        <v>4</v>
      </c>
      <c r="G25" s="466"/>
      <c r="H25" s="117" t="str">
        <f>IF(参加申込書!J16="","",参加申込書!J16)</f>
        <v/>
      </c>
      <c r="I25" s="118" t="str">
        <f>IF(参加申込書!K16="","",参加申込書!K16)</f>
        <v/>
      </c>
      <c r="J25" s="467" t="str">
        <f>IF(参加申込書!L16="","",参加申込書!L16)</f>
        <v/>
      </c>
      <c r="K25" s="467" t="str">
        <f>IF(参加申込書!M16="","",参加申込書!M16)</f>
        <v/>
      </c>
      <c r="L25" s="113"/>
      <c r="M25" s="468"/>
      <c r="N25" s="469"/>
      <c r="O25" s="469"/>
      <c r="P25" s="469"/>
      <c r="Q25" s="469"/>
      <c r="R25" s="469"/>
      <c r="S25" s="469"/>
      <c r="T25" s="470"/>
      <c r="W25" s="121"/>
      <c r="X25" s="121"/>
      <c r="Y25" s="121"/>
      <c r="Z25" s="121"/>
      <c r="AA25" s="121"/>
      <c r="AB25" s="121"/>
      <c r="AC25" s="121"/>
      <c r="AD25" s="121"/>
      <c r="AE25" s="121"/>
      <c r="AF25" s="121"/>
    </row>
    <row r="26" spans="1:32" ht="14.25" customHeight="1">
      <c r="A26" s="116">
        <f>A25+1</f>
        <v>2</v>
      </c>
      <c r="B26" s="463" t="str">
        <f>IF(参加申込書!C17="","",参加申込書!C17)</f>
        <v/>
      </c>
      <c r="C26" s="464"/>
      <c r="D26" s="464"/>
      <c r="E26" s="465"/>
      <c r="F26" s="466">
        <v>5</v>
      </c>
      <c r="G26" s="466"/>
      <c r="H26" s="117" t="str">
        <f>IF(参加申込書!J17="","",参加申込書!J17)</f>
        <v/>
      </c>
      <c r="I26" s="118" t="str">
        <f>IF(参加申込書!K17="","",参加申込書!K17)</f>
        <v/>
      </c>
      <c r="J26" s="467" t="str">
        <f>IF(参加申込書!L17="","",参加申込書!L17)</f>
        <v/>
      </c>
      <c r="K26" s="467" t="str">
        <f>IF(参加申込書!M17="","",参加申込書!M17)</f>
        <v/>
      </c>
      <c r="L26" s="113"/>
      <c r="M26" s="468"/>
      <c r="N26" s="469"/>
      <c r="O26" s="469"/>
      <c r="P26" s="469"/>
      <c r="Q26" s="469"/>
      <c r="R26" s="469"/>
      <c r="S26" s="469"/>
      <c r="T26" s="470"/>
      <c r="W26" s="121"/>
      <c r="X26" s="121"/>
      <c r="Y26" s="121"/>
      <c r="Z26" s="121"/>
      <c r="AA26" s="121"/>
      <c r="AB26" s="121"/>
      <c r="AC26" s="121"/>
      <c r="AD26" s="121"/>
      <c r="AE26" s="121"/>
      <c r="AF26" s="121"/>
    </row>
    <row r="27" spans="1:32" ht="14.25" customHeight="1">
      <c r="A27" s="116">
        <f t="shared" ref="A27:A39" si="1">A26+1</f>
        <v>3</v>
      </c>
      <c r="B27" s="463" t="str">
        <f>IF(参加申込書!C18="","",参加申込書!C18)</f>
        <v/>
      </c>
      <c r="C27" s="464"/>
      <c r="D27" s="464"/>
      <c r="E27" s="465"/>
      <c r="F27" s="466">
        <v>6</v>
      </c>
      <c r="G27" s="466"/>
      <c r="H27" s="117" t="str">
        <f>IF(参加申込書!J18="","",参加申込書!J18)</f>
        <v/>
      </c>
      <c r="I27" s="118" t="str">
        <f>IF(参加申込書!K18="","",参加申込書!K18)</f>
        <v/>
      </c>
      <c r="J27" s="467" t="str">
        <f>IF(参加申込書!L18="","",参加申込書!L18)</f>
        <v/>
      </c>
      <c r="K27" s="467" t="str">
        <f>IF(参加申込書!M18="","",参加申込書!M18)</f>
        <v/>
      </c>
      <c r="L27" s="113"/>
      <c r="M27" s="468"/>
      <c r="N27" s="469"/>
      <c r="O27" s="469"/>
      <c r="P27" s="469"/>
      <c r="Q27" s="469"/>
      <c r="R27" s="469"/>
      <c r="S27" s="469"/>
      <c r="T27" s="470"/>
    </row>
    <row r="28" spans="1:32" ht="14.25" customHeight="1">
      <c r="A28" s="116">
        <f t="shared" si="1"/>
        <v>4</v>
      </c>
      <c r="B28" s="463" t="str">
        <f>IF(参加申込書!C19="","",参加申込書!C19)</f>
        <v/>
      </c>
      <c r="C28" s="464"/>
      <c r="D28" s="464"/>
      <c r="E28" s="465"/>
      <c r="F28" s="466">
        <v>7</v>
      </c>
      <c r="G28" s="466"/>
      <c r="H28" s="117" t="str">
        <f>IF(参加申込書!J19="","",参加申込書!J19)</f>
        <v/>
      </c>
      <c r="I28" s="118" t="str">
        <f>IF(参加申込書!K19="","",参加申込書!K19)</f>
        <v/>
      </c>
      <c r="J28" s="467" t="str">
        <f>IF(参加申込書!L19="","",参加申込書!L19)</f>
        <v/>
      </c>
      <c r="K28" s="467" t="str">
        <f>IF(参加申込書!M19="","",参加申込書!M19)</f>
        <v/>
      </c>
      <c r="L28" s="113"/>
      <c r="M28" s="468"/>
      <c r="N28" s="469"/>
      <c r="O28" s="469"/>
      <c r="P28" s="469"/>
      <c r="Q28" s="469"/>
      <c r="R28" s="469"/>
      <c r="S28" s="469"/>
      <c r="T28" s="470"/>
    </row>
    <row r="29" spans="1:32" ht="14.25" customHeight="1">
      <c r="A29" s="116">
        <f t="shared" si="1"/>
        <v>5</v>
      </c>
      <c r="B29" s="463" t="str">
        <f>IF(参加申込書!C20="","",参加申込書!C20)</f>
        <v/>
      </c>
      <c r="C29" s="464"/>
      <c r="D29" s="464"/>
      <c r="E29" s="465"/>
      <c r="F29" s="466">
        <v>8</v>
      </c>
      <c r="G29" s="466"/>
      <c r="H29" s="117" t="str">
        <f>IF(参加申込書!J20="","",参加申込書!J20)</f>
        <v/>
      </c>
      <c r="I29" s="118" t="str">
        <f>IF(参加申込書!K20="","",参加申込書!K20)</f>
        <v/>
      </c>
      <c r="J29" s="467" t="str">
        <f>IF(参加申込書!L20="","",参加申込書!L20)</f>
        <v/>
      </c>
      <c r="K29" s="467" t="str">
        <f>IF(参加申込書!M20="","",参加申込書!M20)</f>
        <v/>
      </c>
      <c r="L29" s="113"/>
      <c r="M29" s="468"/>
      <c r="N29" s="469"/>
      <c r="O29" s="469"/>
      <c r="P29" s="469"/>
      <c r="Q29" s="469"/>
      <c r="R29" s="469"/>
      <c r="S29" s="469"/>
      <c r="T29" s="470"/>
    </row>
    <row r="30" spans="1:32" ht="14.25" customHeight="1">
      <c r="A30" s="116">
        <f t="shared" si="1"/>
        <v>6</v>
      </c>
      <c r="B30" s="463" t="str">
        <f>IF(参加申込書!C21="","",参加申込書!C21)</f>
        <v/>
      </c>
      <c r="C30" s="464"/>
      <c r="D30" s="464"/>
      <c r="E30" s="465"/>
      <c r="F30" s="466">
        <v>9</v>
      </c>
      <c r="G30" s="466"/>
      <c r="H30" s="117" t="str">
        <f>IF(参加申込書!J21="","",参加申込書!J21)</f>
        <v/>
      </c>
      <c r="I30" s="118" t="str">
        <f>IF(参加申込書!K21="","",参加申込書!K21)</f>
        <v/>
      </c>
      <c r="J30" s="467" t="str">
        <f>IF(参加申込書!L21="","",参加申込書!L21)</f>
        <v/>
      </c>
      <c r="K30" s="467" t="str">
        <f>IF(参加申込書!M21="","",参加申込書!M21)</f>
        <v/>
      </c>
      <c r="L30" s="113"/>
      <c r="M30" s="468"/>
      <c r="N30" s="469"/>
      <c r="O30" s="469"/>
      <c r="P30" s="469"/>
      <c r="Q30" s="469"/>
      <c r="R30" s="469"/>
      <c r="S30" s="469"/>
      <c r="T30" s="470"/>
    </row>
    <row r="31" spans="1:32" ht="14.25" customHeight="1">
      <c r="A31" s="116">
        <f t="shared" si="1"/>
        <v>7</v>
      </c>
      <c r="B31" s="463" t="str">
        <f>IF(参加申込書!C22="","",参加申込書!C22)</f>
        <v/>
      </c>
      <c r="C31" s="464"/>
      <c r="D31" s="464"/>
      <c r="E31" s="465"/>
      <c r="F31" s="466">
        <v>10</v>
      </c>
      <c r="G31" s="466"/>
      <c r="H31" s="117" t="str">
        <f>IF(参加申込書!J22="","",参加申込書!J22)</f>
        <v/>
      </c>
      <c r="I31" s="118" t="str">
        <f>IF(参加申込書!K22="","",参加申込書!K22)</f>
        <v/>
      </c>
      <c r="J31" s="467" t="str">
        <f>IF(参加申込書!L22="","",参加申込書!L22)</f>
        <v/>
      </c>
      <c r="K31" s="467" t="str">
        <f>IF(参加申込書!M22="","",参加申込書!M22)</f>
        <v/>
      </c>
      <c r="L31" s="113"/>
      <c r="M31" s="468"/>
      <c r="N31" s="469"/>
      <c r="O31" s="469"/>
      <c r="P31" s="469"/>
      <c r="Q31" s="469"/>
      <c r="R31" s="469"/>
      <c r="S31" s="469"/>
      <c r="T31" s="470"/>
    </row>
    <row r="32" spans="1:32" ht="14.25" customHeight="1">
      <c r="A32" s="116">
        <f t="shared" si="1"/>
        <v>8</v>
      </c>
      <c r="B32" s="463" t="str">
        <f>IF(参加申込書!C23="","",参加申込書!C23)</f>
        <v/>
      </c>
      <c r="C32" s="464"/>
      <c r="D32" s="464"/>
      <c r="E32" s="465"/>
      <c r="F32" s="466">
        <v>11</v>
      </c>
      <c r="G32" s="466"/>
      <c r="H32" s="117" t="str">
        <f>IF(参加申込書!J23="","",参加申込書!J23)</f>
        <v/>
      </c>
      <c r="I32" s="118" t="str">
        <f>IF(参加申込書!K23="","",参加申込書!K23)</f>
        <v/>
      </c>
      <c r="J32" s="467" t="str">
        <f>IF(参加申込書!L23="","",参加申込書!L23)</f>
        <v/>
      </c>
      <c r="K32" s="467" t="str">
        <f>IF(参加申込書!M23="","",参加申込書!M23)</f>
        <v/>
      </c>
      <c r="L32" s="113"/>
      <c r="M32" s="468"/>
      <c r="N32" s="469"/>
      <c r="O32" s="469"/>
      <c r="P32" s="469"/>
      <c r="Q32" s="469"/>
      <c r="R32" s="469"/>
      <c r="S32" s="469"/>
      <c r="T32" s="470"/>
    </row>
    <row r="33" spans="1:20" ht="14.25" customHeight="1">
      <c r="A33" s="116">
        <f t="shared" si="1"/>
        <v>9</v>
      </c>
      <c r="B33" s="463" t="str">
        <f>IF(参加申込書!C24="","",参加申込書!C24)</f>
        <v/>
      </c>
      <c r="C33" s="464"/>
      <c r="D33" s="464"/>
      <c r="E33" s="465"/>
      <c r="F33" s="466">
        <v>12</v>
      </c>
      <c r="G33" s="466"/>
      <c r="H33" s="117" t="str">
        <f>IF(参加申込書!J24="","",参加申込書!J24)</f>
        <v/>
      </c>
      <c r="I33" s="118" t="str">
        <f>IF(参加申込書!K24="","",参加申込書!K24)</f>
        <v/>
      </c>
      <c r="J33" s="467" t="str">
        <f>IF(参加申込書!L24="","",参加申込書!L24)</f>
        <v/>
      </c>
      <c r="K33" s="467" t="str">
        <f>IF(参加申込書!M24="","",参加申込書!M24)</f>
        <v/>
      </c>
      <c r="L33" s="113"/>
      <c r="M33" s="468"/>
      <c r="N33" s="469"/>
      <c r="O33" s="469"/>
      <c r="P33" s="469"/>
      <c r="Q33" s="469"/>
      <c r="R33" s="469"/>
      <c r="S33" s="469"/>
      <c r="T33" s="470"/>
    </row>
    <row r="34" spans="1:20" ht="14.25" customHeight="1">
      <c r="A34" s="116">
        <f t="shared" si="1"/>
        <v>10</v>
      </c>
      <c r="B34" s="463" t="str">
        <f>IF(参加申込書!C25="","",参加申込書!C25)</f>
        <v/>
      </c>
      <c r="C34" s="464"/>
      <c r="D34" s="464"/>
      <c r="E34" s="465"/>
      <c r="F34" s="466">
        <v>13</v>
      </c>
      <c r="G34" s="466"/>
      <c r="H34" s="117" t="str">
        <f>IF(参加申込書!J25="","",参加申込書!J25)</f>
        <v/>
      </c>
      <c r="I34" s="118" t="str">
        <f>IF(参加申込書!K25="","",参加申込書!K25)</f>
        <v/>
      </c>
      <c r="J34" s="467" t="str">
        <f>IF(参加申込書!L25="","",参加申込書!L25)</f>
        <v/>
      </c>
      <c r="K34" s="467" t="str">
        <f>IF(参加申込書!M25="","",参加申込書!M25)</f>
        <v/>
      </c>
      <c r="L34" s="113"/>
      <c r="M34" s="468"/>
      <c r="N34" s="469"/>
      <c r="O34" s="469"/>
      <c r="P34" s="469"/>
      <c r="Q34" s="469"/>
      <c r="R34" s="469"/>
      <c r="S34" s="469"/>
      <c r="T34" s="470"/>
    </row>
    <row r="35" spans="1:20" ht="14.25" customHeight="1">
      <c r="A35" s="116">
        <f t="shared" si="1"/>
        <v>11</v>
      </c>
      <c r="B35" s="463" t="str">
        <f>IF(参加申込書!C26="","",参加申込書!C26)</f>
        <v/>
      </c>
      <c r="C35" s="464"/>
      <c r="D35" s="464"/>
      <c r="E35" s="465"/>
      <c r="F35" s="466">
        <v>14</v>
      </c>
      <c r="G35" s="466"/>
      <c r="H35" s="117" t="str">
        <f>IF(参加申込書!J26="","",参加申込書!J26)</f>
        <v/>
      </c>
      <c r="I35" s="118" t="str">
        <f>IF(参加申込書!K26="","",参加申込書!K26)</f>
        <v/>
      </c>
      <c r="J35" s="467" t="str">
        <f>IF(参加申込書!L26="","",参加申込書!L26)</f>
        <v/>
      </c>
      <c r="K35" s="467" t="str">
        <f>IF(参加申込書!M26="","",参加申込書!M26)</f>
        <v/>
      </c>
      <c r="L35" s="113"/>
      <c r="M35" s="457"/>
      <c r="N35" s="458"/>
      <c r="O35" s="458"/>
      <c r="P35" s="458"/>
      <c r="Q35" s="458"/>
      <c r="R35" s="458"/>
      <c r="S35" s="458"/>
      <c r="T35" s="459"/>
    </row>
    <row r="36" spans="1:20" ht="14.25" customHeight="1">
      <c r="A36" s="116">
        <f t="shared" si="1"/>
        <v>12</v>
      </c>
      <c r="B36" s="463" t="str">
        <f>IF(参加申込書!C27="","",参加申込書!C27)</f>
        <v/>
      </c>
      <c r="C36" s="464"/>
      <c r="D36" s="464"/>
      <c r="E36" s="465"/>
      <c r="F36" s="466">
        <v>15</v>
      </c>
      <c r="G36" s="466"/>
      <c r="H36" s="117" t="str">
        <f>IF(参加申込書!J27="","",参加申込書!J27)</f>
        <v/>
      </c>
      <c r="I36" s="118" t="str">
        <f>IF(参加申込書!K27="","",参加申込書!K27)</f>
        <v/>
      </c>
      <c r="J36" s="467" t="str">
        <f>IF(参加申込書!L27="","",参加申込書!L27)</f>
        <v/>
      </c>
      <c r="K36" s="467" t="str">
        <f>IF(参加申込書!M27="","",参加申込書!M27)</f>
        <v/>
      </c>
      <c r="L36" s="113"/>
      <c r="M36" s="457"/>
      <c r="N36" s="458"/>
      <c r="O36" s="458"/>
      <c r="P36" s="458"/>
      <c r="Q36" s="458"/>
      <c r="R36" s="458"/>
      <c r="S36" s="458"/>
      <c r="T36" s="459"/>
    </row>
    <row r="37" spans="1:20" ht="14.25" customHeight="1">
      <c r="A37" s="116">
        <f t="shared" si="1"/>
        <v>13</v>
      </c>
      <c r="B37" s="463" t="str">
        <f>IF(参加申込書!C28="","",参加申込書!C28)</f>
        <v/>
      </c>
      <c r="C37" s="464"/>
      <c r="D37" s="464"/>
      <c r="E37" s="465"/>
      <c r="F37" s="466">
        <v>16</v>
      </c>
      <c r="G37" s="466"/>
      <c r="H37" s="117" t="str">
        <f>IF(参加申込書!J28="","",参加申込書!J28)</f>
        <v/>
      </c>
      <c r="I37" s="118" t="str">
        <f>IF(参加申込書!K28="","",参加申込書!K28)</f>
        <v/>
      </c>
      <c r="J37" s="467" t="str">
        <f>IF(参加申込書!L28="","",参加申込書!L28)</f>
        <v/>
      </c>
      <c r="K37" s="467" t="str">
        <f>IF(参加申込書!M28="","",参加申込書!M28)</f>
        <v/>
      </c>
      <c r="L37" s="113"/>
      <c r="M37" s="457"/>
      <c r="N37" s="458"/>
      <c r="O37" s="458"/>
      <c r="P37" s="458"/>
      <c r="Q37" s="458"/>
      <c r="R37" s="458"/>
      <c r="S37" s="458"/>
      <c r="T37" s="459"/>
    </row>
    <row r="38" spans="1:20" ht="14.25" customHeight="1">
      <c r="A38" s="116">
        <f t="shared" si="1"/>
        <v>14</v>
      </c>
      <c r="B38" s="463" t="str">
        <f>IF(参加申込書!C29="","",参加申込書!C29)</f>
        <v/>
      </c>
      <c r="C38" s="464"/>
      <c r="D38" s="464"/>
      <c r="E38" s="465"/>
      <c r="F38" s="466">
        <v>17</v>
      </c>
      <c r="G38" s="466"/>
      <c r="H38" s="117" t="str">
        <f>IF(参加申込書!J29="","",参加申込書!J29)</f>
        <v/>
      </c>
      <c r="I38" s="118" t="str">
        <f>IF(参加申込書!K29="","",参加申込書!K29)</f>
        <v/>
      </c>
      <c r="J38" s="467" t="str">
        <f>IF(参加申込書!L29="","",参加申込書!L29)</f>
        <v/>
      </c>
      <c r="K38" s="467" t="str">
        <f>IF(参加申込書!M29="","",参加申込書!M29)</f>
        <v/>
      </c>
      <c r="L38" s="113"/>
      <c r="M38" s="457"/>
      <c r="N38" s="458"/>
      <c r="O38" s="458"/>
      <c r="P38" s="458"/>
      <c r="Q38" s="458"/>
      <c r="R38" s="458"/>
      <c r="S38" s="458"/>
      <c r="T38" s="459"/>
    </row>
    <row r="39" spans="1:20" ht="14.25" customHeight="1" thickBot="1">
      <c r="A39" s="116">
        <f t="shared" si="1"/>
        <v>15</v>
      </c>
      <c r="B39" s="463" t="str">
        <f>IF(参加申込書!C30="","",参加申込書!C30)</f>
        <v/>
      </c>
      <c r="C39" s="464"/>
      <c r="D39" s="464"/>
      <c r="E39" s="465"/>
      <c r="F39" s="466">
        <v>18</v>
      </c>
      <c r="G39" s="466"/>
      <c r="H39" s="117" t="str">
        <f>IF(参加申込書!J30="","",参加申込書!J30)</f>
        <v/>
      </c>
      <c r="I39" s="118" t="str">
        <f>IF(参加申込書!K30="","",参加申込書!K30)</f>
        <v/>
      </c>
      <c r="J39" s="467" t="str">
        <f>IF(参加申込書!L30="","",参加申込書!L30)</f>
        <v/>
      </c>
      <c r="K39" s="467" t="str">
        <f>IF(参加申込書!M30="","",参加申込書!M30)</f>
        <v/>
      </c>
      <c r="L39" s="113"/>
      <c r="M39" s="460"/>
      <c r="N39" s="461"/>
      <c r="O39" s="461"/>
      <c r="P39" s="461"/>
      <c r="Q39" s="461"/>
      <c r="R39" s="461"/>
      <c r="S39" s="461"/>
      <c r="T39" s="462"/>
    </row>
    <row r="40" spans="1:20">
      <c r="L40" s="113"/>
    </row>
  </sheetData>
  <protectedRanges>
    <protectedRange sqref="B5:B19 B25:B39 I2:I3 C2:C3" name="範囲1_1"/>
    <protectedRange sqref="H5:H19 H25:H39" name="範囲1_3"/>
    <protectedRange sqref="I5:I19 I25:I39" name="範囲1_4"/>
    <protectedRange sqref="J5:J19 J25:J39" name="範囲1_5"/>
  </protectedRanges>
  <mergeCells count="130">
    <mergeCell ref="W2:AF3"/>
    <mergeCell ref="A3:B3"/>
    <mergeCell ref="C3:E3"/>
    <mergeCell ref="F3:H3"/>
    <mergeCell ref="I3:K3"/>
    <mergeCell ref="B4:E4"/>
    <mergeCell ref="F4:G4"/>
    <mergeCell ref="J4:K4"/>
    <mergeCell ref="B1:C1"/>
    <mergeCell ref="D1:K1"/>
    <mergeCell ref="M1:T3"/>
    <mergeCell ref="A2:B2"/>
    <mergeCell ref="C2:E2"/>
    <mergeCell ref="F2:H2"/>
    <mergeCell ref="I2:K2"/>
    <mergeCell ref="J7:K7"/>
    <mergeCell ref="W7:AF8"/>
    <mergeCell ref="B8:E8"/>
    <mergeCell ref="F8:G8"/>
    <mergeCell ref="J8:K8"/>
    <mergeCell ref="W5:AF6"/>
    <mergeCell ref="B6:E6"/>
    <mergeCell ref="F6:G6"/>
    <mergeCell ref="J6:K6"/>
    <mergeCell ref="B5:E5"/>
    <mergeCell ref="F5:G5"/>
    <mergeCell ref="J5:K5"/>
    <mergeCell ref="B13:E13"/>
    <mergeCell ref="F13:G13"/>
    <mergeCell ref="J13:K13"/>
    <mergeCell ref="W13:AF14"/>
    <mergeCell ref="B14:E14"/>
    <mergeCell ref="F14:G14"/>
    <mergeCell ref="J14:K14"/>
    <mergeCell ref="B11:E11"/>
    <mergeCell ref="F11:G11"/>
    <mergeCell ref="J11:K11"/>
    <mergeCell ref="W11:AF12"/>
    <mergeCell ref="B12:E12"/>
    <mergeCell ref="F12:G12"/>
    <mergeCell ref="J12:K12"/>
    <mergeCell ref="M4:T14"/>
    <mergeCell ref="B9:E9"/>
    <mergeCell ref="F9:G9"/>
    <mergeCell ref="J9:K9"/>
    <mergeCell ref="W9:AF10"/>
    <mergeCell ref="B10:E10"/>
    <mergeCell ref="F10:G10"/>
    <mergeCell ref="J10:K10"/>
    <mergeCell ref="B7:E7"/>
    <mergeCell ref="F7:G7"/>
    <mergeCell ref="W17:AF18"/>
    <mergeCell ref="B18:E18"/>
    <mergeCell ref="F18:G18"/>
    <mergeCell ref="J18:K18"/>
    <mergeCell ref="B19:E19"/>
    <mergeCell ref="F19:G19"/>
    <mergeCell ref="J19:K19"/>
    <mergeCell ref="B15:E15"/>
    <mergeCell ref="F15:G15"/>
    <mergeCell ref="J15:K15"/>
    <mergeCell ref="M15:T19"/>
    <mergeCell ref="B16:E16"/>
    <mergeCell ref="F16:G16"/>
    <mergeCell ref="J16:K16"/>
    <mergeCell ref="B17:E17"/>
    <mergeCell ref="F17:G17"/>
    <mergeCell ref="J17:K17"/>
    <mergeCell ref="F23:H23"/>
    <mergeCell ref="I23:K23"/>
    <mergeCell ref="B24:E24"/>
    <mergeCell ref="F24:G24"/>
    <mergeCell ref="J24:K24"/>
    <mergeCell ref="W20:AF21"/>
    <mergeCell ref="B21:C21"/>
    <mergeCell ref="D21:K21"/>
    <mergeCell ref="M21:T23"/>
    <mergeCell ref="A22:B22"/>
    <mergeCell ref="C22:E22"/>
    <mergeCell ref="F22:H22"/>
    <mergeCell ref="I22:K22"/>
    <mergeCell ref="A23:B23"/>
    <mergeCell ref="C23:E23"/>
    <mergeCell ref="B27:E27"/>
    <mergeCell ref="F27:G27"/>
    <mergeCell ref="J27:K27"/>
    <mergeCell ref="B28:E28"/>
    <mergeCell ref="F28:G28"/>
    <mergeCell ref="J28:K28"/>
    <mergeCell ref="B25:E25"/>
    <mergeCell ref="F25:G25"/>
    <mergeCell ref="J25:K25"/>
    <mergeCell ref="B26:E26"/>
    <mergeCell ref="F26:G26"/>
    <mergeCell ref="J26:K26"/>
    <mergeCell ref="F31:G31"/>
    <mergeCell ref="J31:K31"/>
    <mergeCell ref="B32:E32"/>
    <mergeCell ref="F32:G32"/>
    <mergeCell ref="J32:K32"/>
    <mergeCell ref="B29:E29"/>
    <mergeCell ref="F29:G29"/>
    <mergeCell ref="J29:K29"/>
    <mergeCell ref="B30:E30"/>
    <mergeCell ref="F30:G30"/>
    <mergeCell ref="J30:K30"/>
    <mergeCell ref="M35:T39"/>
    <mergeCell ref="B36:E36"/>
    <mergeCell ref="F36:G36"/>
    <mergeCell ref="J36:K36"/>
    <mergeCell ref="B37:E37"/>
    <mergeCell ref="F37:G37"/>
    <mergeCell ref="J37:K37"/>
    <mergeCell ref="B33:E33"/>
    <mergeCell ref="F33:G33"/>
    <mergeCell ref="J33:K33"/>
    <mergeCell ref="B34:E34"/>
    <mergeCell ref="F34:G34"/>
    <mergeCell ref="J34:K34"/>
    <mergeCell ref="B38:E38"/>
    <mergeCell ref="F38:G38"/>
    <mergeCell ref="J38:K38"/>
    <mergeCell ref="B39:E39"/>
    <mergeCell ref="F39:G39"/>
    <mergeCell ref="J39:K39"/>
    <mergeCell ref="B35:E35"/>
    <mergeCell ref="F35:G35"/>
    <mergeCell ref="J35:K35"/>
    <mergeCell ref="M24:T34"/>
    <mergeCell ref="B31:E31"/>
  </mergeCells>
  <phoneticPr fontId="1"/>
  <conditionalFormatting sqref="H5:J19 M35:N39 B5:B19 B25:B39 G25:K39 M21:N23 M1:N3 M15:N19 D1 C2:C3 I2:I3">
    <cfRule type="cellIs" dxfId="2" priority="13" stopIfTrue="1" operator="equal">
      <formula>0</formula>
    </cfRule>
  </conditionalFormatting>
  <dataValidations count="2">
    <dataValidation imeMode="hiragana" allowBlank="1" showInputMessage="1" showErrorMessage="1" sqref="J5:J19 I2:I3 C2:C3 B25:B39 B5:B19 J25:J39"/>
    <dataValidation imeMode="off" allowBlank="1" showInputMessage="1" showErrorMessage="1" sqref="I5:I19 I25:I39"/>
  </dataValidations>
  <pageMargins left="0.35" right="0.48" top="0.77"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dimension ref="A1:I43"/>
  <sheetViews>
    <sheetView tabSelected="1" view="pageBreakPreview" topLeftCell="A28" zoomScale="120" zoomScaleNormal="100" zoomScaleSheetLayoutView="120" workbookViewId="0">
      <selection activeCell="I31" sqref="I31"/>
    </sheetView>
  </sheetViews>
  <sheetFormatPr defaultRowHeight="14.25"/>
  <cols>
    <col min="1" max="1" width="6.875" customWidth="1"/>
    <col min="2" max="2" width="11.875" customWidth="1"/>
  </cols>
  <sheetData>
    <row r="1" spans="1:9" ht="15.95" customHeight="1">
      <c r="A1" s="516" t="s">
        <v>132</v>
      </c>
      <c r="B1" s="516"/>
      <c r="C1" s="516"/>
      <c r="D1" s="516"/>
      <c r="E1" s="516"/>
      <c r="F1" s="516"/>
      <c r="G1" s="516"/>
      <c r="H1" s="516"/>
      <c r="I1" s="516"/>
    </row>
    <row r="2" spans="1:9" ht="15.95" customHeight="1">
      <c r="A2" s="161"/>
      <c r="B2" s="516" t="s">
        <v>130</v>
      </c>
      <c r="C2" s="516"/>
      <c r="D2" s="516"/>
      <c r="E2" s="516"/>
      <c r="F2" s="516"/>
      <c r="G2" s="516"/>
      <c r="H2" s="516"/>
      <c r="I2" s="161"/>
    </row>
    <row r="3" spans="1:9" ht="15.95" customHeight="1">
      <c r="A3" s="161"/>
      <c r="B3" s="516" t="s">
        <v>133</v>
      </c>
      <c r="C3" s="516"/>
      <c r="D3" s="516"/>
      <c r="E3" s="516"/>
      <c r="F3" s="516"/>
      <c r="G3" s="516"/>
      <c r="H3" s="516"/>
      <c r="I3" s="161"/>
    </row>
    <row r="4" spans="1:9" ht="7.5" customHeight="1">
      <c r="A4" s="516"/>
      <c r="B4" s="516"/>
      <c r="C4" s="516"/>
      <c r="D4" s="516"/>
      <c r="E4" s="516"/>
      <c r="F4" s="516"/>
      <c r="G4" s="516"/>
      <c r="H4" s="516"/>
      <c r="I4" s="516"/>
    </row>
    <row r="5" spans="1:9" ht="24" customHeight="1">
      <c r="A5" s="517" t="s">
        <v>134</v>
      </c>
      <c r="B5" s="517"/>
      <c r="C5" s="517"/>
      <c r="D5" s="517"/>
      <c r="E5" s="517"/>
      <c r="F5" s="517"/>
      <c r="G5" s="517"/>
      <c r="H5" s="517"/>
      <c r="I5" s="517"/>
    </row>
    <row r="6" spans="1:9" ht="15.95" customHeight="1">
      <c r="A6" s="131"/>
      <c r="B6" s="131"/>
      <c r="C6" s="131"/>
      <c r="D6" s="131"/>
      <c r="E6" s="131"/>
      <c r="F6" s="131"/>
      <c r="G6" s="131"/>
      <c r="H6" s="132"/>
      <c r="I6" s="132"/>
    </row>
    <row r="7" spans="1:9" ht="22.5" customHeight="1">
      <c r="A7" s="133"/>
      <c r="B7" s="134" t="s">
        <v>86</v>
      </c>
      <c r="C7" s="518"/>
      <c r="D7" s="518"/>
      <c r="E7" s="518"/>
      <c r="F7" s="518"/>
      <c r="G7" s="518"/>
      <c r="H7" s="135" t="s">
        <v>117</v>
      </c>
      <c r="I7" s="136" t="s">
        <v>118</v>
      </c>
    </row>
    <row r="8" spans="1:9" ht="22.5" customHeight="1">
      <c r="A8" s="133"/>
      <c r="B8" s="134" t="s">
        <v>119</v>
      </c>
      <c r="C8" s="518"/>
      <c r="D8" s="518"/>
      <c r="E8" s="518"/>
      <c r="F8" s="518"/>
      <c r="G8" s="518"/>
      <c r="H8" s="173" t="s">
        <v>135</v>
      </c>
      <c r="I8" s="174"/>
    </row>
    <row r="9" spans="1:9" ht="22.5" customHeight="1">
      <c r="A9" s="133"/>
      <c r="B9" s="134" t="s">
        <v>120</v>
      </c>
      <c r="C9" s="519"/>
      <c r="D9" s="519"/>
      <c r="E9" s="519"/>
      <c r="F9" s="519"/>
      <c r="G9" s="519"/>
      <c r="H9" s="137"/>
      <c r="I9" s="138"/>
    </row>
    <row r="10" spans="1:9" ht="22.5" customHeight="1">
      <c r="A10" s="139"/>
      <c r="B10" s="140"/>
      <c r="C10" s="140"/>
      <c r="D10" s="141"/>
      <c r="E10" s="142" t="s">
        <v>121</v>
      </c>
      <c r="F10" s="143"/>
      <c r="G10" s="144"/>
      <c r="H10" s="145"/>
      <c r="I10" s="146"/>
    </row>
    <row r="11" spans="1:9" ht="23.25" customHeight="1">
      <c r="A11" s="508" t="s">
        <v>161</v>
      </c>
      <c r="B11" s="508"/>
      <c r="C11" s="508"/>
      <c r="D11" s="508"/>
      <c r="E11" s="508" t="s">
        <v>122</v>
      </c>
      <c r="F11" s="508"/>
      <c r="G11" s="508"/>
      <c r="H11" s="508"/>
      <c r="I11" s="508"/>
    </row>
    <row r="12" spans="1:9" ht="15.95" customHeight="1">
      <c r="A12" s="147"/>
      <c r="B12" s="147"/>
      <c r="C12" s="147"/>
      <c r="D12" s="148"/>
      <c r="E12" s="148"/>
      <c r="F12" s="148"/>
      <c r="G12" s="147"/>
      <c r="H12" s="147"/>
      <c r="I12" s="147"/>
    </row>
    <row r="13" spans="1:9" ht="30.75" customHeight="1" thickBot="1">
      <c r="A13" s="175"/>
      <c r="B13" s="147" t="s">
        <v>123</v>
      </c>
      <c r="C13" s="147"/>
      <c r="D13" s="153" t="s">
        <v>124</v>
      </c>
      <c r="E13" s="150"/>
      <c r="F13" s="151" t="s">
        <v>79</v>
      </c>
      <c r="G13" s="152"/>
      <c r="H13" s="509">
        <f>E13*500</f>
        <v>0</v>
      </c>
      <c r="I13" s="509"/>
    </row>
    <row r="14" spans="1:9" ht="15.95" customHeight="1" thickTop="1">
      <c r="A14" s="176"/>
      <c r="B14" s="147"/>
      <c r="C14" s="147"/>
      <c r="D14" s="147"/>
      <c r="E14" s="147"/>
      <c r="F14" s="147"/>
      <c r="G14" s="147"/>
      <c r="H14" s="147"/>
      <c r="I14" s="147"/>
    </row>
    <row r="15" spans="1:9" ht="27" customHeight="1">
      <c r="A15" s="175"/>
      <c r="B15" s="147" t="s">
        <v>125</v>
      </c>
      <c r="C15" s="147"/>
      <c r="D15" s="147"/>
      <c r="E15" s="147"/>
      <c r="F15" s="147"/>
      <c r="G15" s="147"/>
      <c r="H15" s="147"/>
      <c r="I15" s="147"/>
    </row>
    <row r="16" spans="1:9" ht="22.5" customHeight="1">
      <c r="A16" s="147"/>
      <c r="B16" s="147"/>
      <c r="C16" s="510" t="s">
        <v>126</v>
      </c>
      <c r="D16" s="510"/>
      <c r="E16" s="510"/>
      <c r="F16" s="510"/>
      <c r="G16" s="510"/>
      <c r="H16" s="147"/>
      <c r="I16" s="147"/>
    </row>
    <row r="17" spans="1:9" ht="23.25" customHeight="1" thickBot="1">
      <c r="A17" s="149" t="s">
        <v>162</v>
      </c>
      <c r="B17" s="147"/>
      <c r="C17" s="147"/>
      <c r="D17" s="147"/>
      <c r="E17" s="149" t="s">
        <v>138</v>
      </c>
      <c r="F17" s="147"/>
      <c r="G17" s="147"/>
      <c r="H17" s="511">
        <v>20000</v>
      </c>
      <c r="I17" s="512"/>
    </row>
    <row r="18" spans="1:9" ht="23.25" customHeight="1" thickTop="1">
      <c r="A18" s="149"/>
      <c r="B18" s="147"/>
      <c r="C18" s="147"/>
      <c r="D18" s="147"/>
      <c r="E18" s="149"/>
      <c r="F18" s="147"/>
      <c r="G18" s="147"/>
      <c r="H18" s="179"/>
      <c r="I18" s="172"/>
    </row>
    <row r="19" spans="1:9" ht="30" customHeight="1" thickBot="1">
      <c r="A19" s="147"/>
      <c r="B19" s="147"/>
      <c r="C19" s="147"/>
      <c r="D19" s="147"/>
      <c r="E19" s="147"/>
      <c r="F19" s="500" t="s">
        <v>157</v>
      </c>
      <c r="G19" s="501"/>
      <c r="H19" s="502">
        <f>SUM(H13:H18)</f>
        <v>20000</v>
      </c>
      <c r="I19" s="503"/>
    </row>
    <row r="20" spans="1:9" ht="12" customHeight="1" thickTop="1">
      <c r="A20" s="147"/>
      <c r="B20" s="147"/>
      <c r="C20" s="147"/>
      <c r="D20" s="147"/>
      <c r="E20" s="147"/>
      <c r="F20" s="154"/>
      <c r="G20" s="154"/>
      <c r="H20" s="154"/>
      <c r="I20" s="154"/>
    </row>
    <row r="21" spans="1:9" ht="15.95" customHeight="1">
      <c r="A21" s="147"/>
      <c r="B21" s="504" t="s">
        <v>136</v>
      </c>
      <c r="C21" s="504"/>
      <c r="D21" s="504"/>
      <c r="E21" s="504"/>
      <c r="F21" s="147"/>
      <c r="G21" s="147"/>
      <c r="H21" s="147"/>
      <c r="I21" s="147"/>
    </row>
    <row r="22" spans="1:9" ht="15.95" customHeight="1">
      <c r="A22" s="155"/>
      <c r="B22" s="505" t="s">
        <v>155</v>
      </c>
      <c r="C22" s="505"/>
      <c r="D22" s="505"/>
      <c r="E22" s="505"/>
      <c r="F22" s="505"/>
      <c r="G22" s="505"/>
      <c r="H22" s="505"/>
      <c r="I22" s="147"/>
    </row>
    <row r="23" spans="1:9" ht="15.95" customHeight="1">
      <c r="A23" s="147"/>
      <c r="B23" s="147"/>
      <c r="C23" s="147"/>
      <c r="D23" s="506" t="s">
        <v>127</v>
      </c>
      <c r="E23" s="507"/>
      <c r="F23" s="507"/>
      <c r="G23" s="507"/>
      <c r="H23" s="147"/>
      <c r="I23" s="147"/>
    </row>
    <row r="24" spans="1:9" ht="15.95" customHeight="1" thickBot="1">
      <c r="A24" s="180"/>
      <c r="B24" s="180"/>
      <c r="C24" s="180"/>
      <c r="D24" s="180"/>
      <c r="E24" s="180"/>
      <c r="F24" s="180"/>
      <c r="G24" s="180"/>
      <c r="H24" s="180"/>
      <c r="I24" s="180"/>
    </row>
    <row r="25" spans="1:9" ht="9.75" customHeight="1">
      <c r="A25" s="189"/>
      <c r="B25" s="189"/>
      <c r="C25" s="189"/>
      <c r="D25" s="189"/>
      <c r="E25" s="189"/>
      <c r="F25" s="189"/>
      <c r="G25" s="189"/>
      <c r="H25" s="189"/>
      <c r="I25" s="189"/>
    </row>
    <row r="26" spans="1:9" ht="27.75" customHeight="1">
      <c r="B26" s="170" t="s">
        <v>137</v>
      </c>
      <c r="C26" s="178"/>
      <c r="D26" s="178"/>
      <c r="E26" s="178"/>
      <c r="F26" s="178"/>
      <c r="G26" s="178"/>
      <c r="H26" s="178"/>
    </row>
    <row r="27" spans="1:9" ht="13.5" customHeight="1"/>
    <row r="28" spans="1:9" ht="22.5" customHeight="1">
      <c r="B28" s="170" t="s">
        <v>139</v>
      </c>
      <c r="C28" s="513" t="s">
        <v>163</v>
      </c>
      <c r="D28" s="513"/>
      <c r="E28" s="513"/>
      <c r="F28" s="513"/>
      <c r="G28" s="513"/>
      <c r="H28" s="177"/>
      <c r="I28" s="177"/>
    </row>
    <row r="29" spans="1:9" ht="19.5" customHeight="1">
      <c r="B29" s="170"/>
      <c r="C29" s="513" t="s">
        <v>164</v>
      </c>
      <c r="D29" s="513"/>
      <c r="E29" s="513"/>
      <c r="F29" s="513"/>
      <c r="G29" s="513"/>
      <c r="H29" s="177"/>
      <c r="I29" s="177"/>
    </row>
    <row r="30" spans="1:9" ht="22.5" customHeight="1">
      <c r="B30" s="170"/>
      <c r="C30" s="514" t="s" ph="1">
        <v>147</v>
      </c>
      <c r="D30" s="514" ph="1"/>
      <c r="E30" s="514" ph="1"/>
      <c r="F30" s="514" ph="1"/>
      <c r="G30" s="514" ph="1"/>
      <c r="H30" s="177"/>
      <c r="I30" s="177"/>
    </row>
    <row r="31" spans="1:9" ht="22.5" customHeight="1">
      <c r="B31" s="170"/>
      <c r="C31" s="515" t="s" ph="1">
        <v>140</v>
      </c>
      <c r="D31" s="515" ph="1"/>
      <c r="E31" s="515" ph="1"/>
      <c r="F31" s="515" ph="1"/>
      <c r="G31" s="515" ph="1"/>
      <c r="H31" s="177"/>
      <c r="I31" s="177"/>
    </row>
    <row r="32" spans="1:9" ht="15.95" customHeight="1">
      <c r="B32" s="170" t="s">
        <v>141</v>
      </c>
      <c r="C32" s="177"/>
      <c r="D32" s="177"/>
      <c r="E32" s="177"/>
      <c r="F32" s="177"/>
      <c r="G32" s="177"/>
      <c r="H32" s="177"/>
      <c r="I32" s="177"/>
    </row>
    <row r="33" spans="1:9" ht="18.75" customHeight="1">
      <c r="B33" s="177"/>
      <c r="C33" s="170" t="s">
        <v>142</v>
      </c>
      <c r="D33" s="182"/>
      <c r="E33" s="182"/>
      <c r="F33" s="182"/>
      <c r="G33" s="182"/>
      <c r="H33" s="182"/>
      <c r="I33" s="177"/>
    </row>
    <row r="34" spans="1:9" ht="15.95" customHeight="1">
      <c r="B34" s="177"/>
      <c r="C34" s="177"/>
      <c r="D34" s="187" t="s">
        <v>144</v>
      </c>
      <c r="E34" s="186" t="s">
        <v>145</v>
      </c>
      <c r="F34" s="186" t="s">
        <v>146</v>
      </c>
      <c r="G34" s="177"/>
      <c r="H34" s="177"/>
      <c r="I34" s="177"/>
    </row>
    <row r="35" spans="1:9" ht="18" customHeight="1">
      <c r="B35" s="177"/>
      <c r="D35" s="184" t="s">
        <v>156</v>
      </c>
      <c r="E35" s="183"/>
      <c r="F35" s="183"/>
      <c r="G35" s="177"/>
      <c r="H35" s="177"/>
      <c r="I35" s="177"/>
    </row>
    <row r="36" spans="1:9" ht="16.5" customHeight="1">
      <c r="B36" s="177"/>
      <c r="D36" s="169" t="s">
        <v>159</v>
      </c>
      <c r="E36" s="185"/>
      <c r="F36" s="185"/>
      <c r="G36" s="76"/>
      <c r="H36" s="1"/>
    </row>
    <row r="37" spans="1:9" ht="9.75" customHeight="1">
      <c r="B37" s="177"/>
      <c r="D37" s="182"/>
      <c r="E37" s="182"/>
      <c r="F37" s="182"/>
      <c r="G37" s="76"/>
      <c r="H37" s="1"/>
    </row>
    <row r="38" spans="1:9" ht="15.95" customHeight="1">
      <c r="A38" s="181"/>
      <c r="B38" s="171"/>
      <c r="C38" s="495" t="s">
        <v>148</v>
      </c>
      <c r="D38" s="496"/>
      <c r="E38" s="497" t="s">
        <v>149</v>
      </c>
      <c r="F38" s="496"/>
      <c r="G38" s="497" t="s">
        <v>150</v>
      </c>
      <c r="H38" s="496"/>
      <c r="I38" s="177"/>
    </row>
    <row r="39" spans="1:9" ht="15.95" customHeight="1">
      <c r="A39" s="181"/>
      <c r="B39" s="171"/>
      <c r="C39" s="495" t="s">
        <v>151</v>
      </c>
      <c r="D39" s="496"/>
      <c r="E39" s="498" t="s">
        <v>158</v>
      </c>
      <c r="F39" s="499"/>
      <c r="G39" s="495" t="s">
        <v>152</v>
      </c>
      <c r="H39" s="496"/>
      <c r="I39" s="177"/>
    </row>
    <row r="40" spans="1:9" ht="15.95" customHeight="1">
      <c r="A40" s="181"/>
      <c r="B40" s="171"/>
      <c r="C40" s="188"/>
      <c r="D40" s="181"/>
      <c r="E40" s="186" t="s">
        <v>153</v>
      </c>
      <c r="F40" s="186" t="s">
        <v>154</v>
      </c>
      <c r="G40" s="181"/>
      <c r="H40" s="184"/>
      <c r="I40" s="177"/>
    </row>
    <row r="41" spans="1:9" ht="11.25" customHeight="1">
      <c r="A41" s="181"/>
      <c r="B41" s="171"/>
      <c r="C41" s="188"/>
      <c r="D41" s="181"/>
      <c r="E41" s="183"/>
      <c r="F41" s="183"/>
      <c r="G41" s="181"/>
      <c r="H41" s="184"/>
      <c r="I41" s="177"/>
    </row>
    <row r="42" spans="1:9" ht="15.95" customHeight="1">
      <c r="A42" s="181"/>
      <c r="B42" s="171"/>
      <c r="C42" s="170" t="s">
        <v>160</v>
      </c>
      <c r="D42" s="170"/>
      <c r="E42" s="170"/>
      <c r="F42" s="170"/>
      <c r="G42" s="170"/>
      <c r="H42" s="170"/>
      <c r="I42" s="177"/>
    </row>
    <row r="43" spans="1:9" ht="15.95" customHeight="1">
      <c r="A43" s="181"/>
      <c r="B43" s="171"/>
      <c r="C43" s="170" t="s">
        <v>143</v>
      </c>
      <c r="D43" s="170"/>
      <c r="E43" s="170"/>
      <c r="F43" s="170"/>
      <c r="G43" s="170"/>
      <c r="H43" s="171"/>
      <c r="I43" s="177"/>
    </row>
  </sheetData>
  <mergeCells count="28">
    <mergeCell ref="C9:G9"/>
    <mergeCell ref="B2:H2"/>
    <mergeCell ref="B3:H3"/>
    <mergeCell ref="A1:I1"/>
    <mergeCell ref="A4:I4"/>
    <mergeCell ref="A5:I5"/>
    <mergeCell ref="C7:G7"/>
    <mergeCell ref="C8:G8"/>
    <mergeCell ref="C28:G28"/>
    <mergeCell ref="C29:G29"/>
    <mergeCell ref="C30:G30"/>
    <mergeCell ref="C31:G31"/>
    <mergeCell ref="C38:D38"/>
    <mergeCell ref="A11:D11"/>
    <mergeCell ref="E11:I11"/>
    <mergeCell ref="H13:I13"/>
    <mergeCell ref="C16:G16"/>
    <mergeCell ref="H17:I17"/>
    <mergeCell ref="F19:G19"/>
    <mergeCell ref="H19:I19"/>
    <mergeCell ref="B21:E21"/>
    <mergeCell ref="B22:H22"/>
    <mergeCell ref="D23:G23"/>
    <mergeCell ref="C39:D39"/>
    <mergeCell ref="E38:F38"/>
    <mergeCell ref="E39:F39"/>
    <mergeCell ref="G38:H38"/>
    <mergeCell ref="G39:H39"/>
  </mergeCells>
  <phoneticPr fontId="1"/>
  <conditionalFormatting sqref="E13 C7:G9 I8">
    <cfRule type="cellIs" dxfId="1" priority="3" stopIfTrue="1" operator="equal">
      <formula>""</formula>
    </cfRule>
  </conditionalFormatting>
  <conditionalFormatting sqref="I7">
    <cfRule type="cellIs" dxfId="0" priority="2" stopIfTrue="1" operator="equal">
      <formula>"　"</formula>
    </cfRule>
  </conditionalFormatting>
  <dataValidations disablePrompts="1" count="1">
    <dataValidation type="list" allowBlank="1" showInputMessage="1" showErrorMessage="1" sqref="I7">
      <formula1>"　,県北,県中,県南,会津,相双,いわき"</formula1>
    </dataValidation>
  </dataValidations>
  <hyperlinks>
    <hyperlink ref="D23" r:id="rId1"/>
  </hyperlinks>
  <pageMargins left="0.7" right="0.7" top="0.57999999999999996"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参加申込書</vt:lpstr>
      <vt:lpstr>エントリー変更</vt:lpstr>
      <vt:lpstr>ファール用紙</vt:lpstr>
      <vt:lpstr>スコア用</vt:lpstr>
      <vt:lpstr>写真（パンフレット用）</vt:lpstr>
      <vt:lpstr>申込書・振込み案内</vt:lpstr>
      <vt:lpstr>ファール用紙!Print_Area</vt:lpstr>
      <vt:lpstr>参加申込書!Print_Area</vt:lpstr>
      <vt:lpstr>申込書・振込み案内!Print_Area</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第22回優勝大会要項・申込書</dc:title>
  <dc:creator>照井光治</dc:creator>
  <cp:lastModifiedBy>katouyuuko</cp:lastModifiedBy>
  <cp:lastPrinted>2019-06-12T15:35:46Z</cp:lastPrinted>
  <dcterms:created xsi:type="dcterms:W3CDTF">1999-08-20T02:01:30Z</dcterms:created>
  <dcterms:modified xsi:type="dcterms:W3CDTF">2019-06-12T15:43:19Z</dcterms:modified>
</cp:coreProperties>
</file>